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80" windowHeight="9855" activeTab="0"/>
  </bookViews>
  <sheets>
    <sheet name="rozlosování Muži (14)" sheetId="1" r:id="rId1"/>
    <sheet name="rozlosování Ženy (8)" sheetId="2" r:id="rId2"/>
  </sheets>
  <definedNames/>
  <calcPr fullCalcOnLoad="1"/>
</workbook>
</file>

<file path=xl/sharedStrings.xml><?xml version="1.0" encoding="utf-8"?>
<sst xmlns="http://schemas.openxmlformats.org/spreadsheetml/2006/main" count="275" uniqueCount="91">
  <si>
    <t>SQ</t>
  </si>
  <si>
    <t>BA</t>
  </si>
  <si>
    <t>TE</t>
  </si>
  <si>
    <t>1.</t>
  </si>
  <si>
    <t>2.</t>
  </si>
  <si>
    <t>4.</t>
  </si>
  <si>
    <t>3.</t>
  </si>
  <si>
    <t>Nasazení</t>
  </si>
  <si>
    <t>konečné pořadí</t>
  </si>
  <si>
    <t>ST</t>
  </si>
  <si>
    <t>5.</t>
  </si>
  <si>
    <t>6.</t>
  </si>
  <si>
    <t>7.</t>
  </si>
  <si>
    <t>8.</t>
  </si>
  <si>
    <t>M1</t>
  </si>
  <si>
    <t>M2</t>
  </si>
  <si>
    <t>M3</t>
  </si>
  <si>
    <t>M4</t>
  </si>
  <si>
    <t>M5</t>
  </si>
  <si>
    <t>M6</t>
  </si>
  <si>
    <t>M7</t>
  </si>
  <si>
    <t>M9</t>
  </si>
  <si>
    <t>M10</t>
  </si>
  <si>
    <t>M11</t>
  </si>
  <si>
    <t>M12</t>
  </si>
  <si>
    <t>M13</t>
  </si>
  <si>
    <t>M14</t>
  </si>
  <si>
    <t>M15</t>
  </si>
  <si>
    <t>M17</t>
  </si>
  <si>
    <t>M18</t>
  </si>
  <si>
    <t>M19</t>
  </si>
  <si>
    <t>M20</t>
  </si>
  <si>
    <t>M21</t>
  </si>
  <si>
    <t>M22</t>
  </si>
  <si>
    <t>M23</t>
  </si>
  <si>
    <t>M25</t>
  </si>
  <si>
    <t>M26</t>
  </si>
  <si>
    <t>M27</t>
  </si>
  <si>
    <t>M28</t>
  </si>
  <si>
    <t>M29</t>
  </si>
  <si>
    <t>M30</t>
  </si>
  <si>
    <t>M31</t>
  </si>
  <si>
    <t>9.</t>
  </si>
  <si>
    <t>10.</t>
  </si>
  <si>
    <t>11.</t>
  </si>
  <si>
    <t>12.</t>
  </si>
  <si>
    <t>13.</t>
  </si>
  <si>
    <t>14.</t>
  </si>
  <si>
    <t>1. kolo</t>
  </si>
  <si>
    <t>2. kolo</t>
  </si>
  <si>
    <t>3. kolo</t>
  </si>
  <si>
    <t>4. kolo</t>
  </si>
  <si>
    <t>11. ročník turnaje v racketlonu Univerzitního sportovního klubu Pardubice</t>
  </si>
  <si>
    <t>8. ročník turnaje v racketlonu Univerzitního sportovního klubu Pardubice</t>
  </si>
  <si>
    <t>Orlíčková</t>
  </si>
  <si>
    <t>Prusek</t>
  </si>
  <si>
    <t>Nečas</t>
  </si>
  <si>
    <t>Krejcarová</t>
  </si>
  <si>
    <t>Z1</t>
  </si>
  <si>
    <t>Z2</t>
  </si>
  <si>
    <t>Z3</t>
  </si>
  <si>
    <t>Z4</t>
  </si>
  <si>
    <t>Z5</t>
  </si>
  <si>
    <t>Z6</t>
  </si>
  <si>
    <t>Z7</t>
  </si>
  <si>
    <t>Z8</t>
  </si>
  <si>
    <t>Z12</t>
  </si>
  <si>
    <t>Z11</t>
  </si>
  <si>
    <t>Z10</t>
  </si>
  <si>
    <t>Z9</t>
  </si>
  <si>
    <t>V</t>
  </si>
  <si>
    <t>Šálek</t>
  </si>
  <si>
    <t>Karabec</t>
  </si>
  <si>
    <t>Kopřiva</t>
  </si>
  <si>
    <t>Sedláček M.</t>
  </si>
  <si>
    <t>Sedláček R.</t>
  </si>
  <si>
    <t>Samulečík</t>
  </si>
  <si>
    <t>Slabihoud</t>
  </si>
  <si>
    <t>Sýkora</t>
  </si>
  <si>
    <t>Včeliš</t>
  </si>
  <si>
    <t>Klívar</t>
  </si>
  <si>
    <t>Zaplatílek</t>
  </si>
  <si>
    <t>Janovský</t>
  </si>
  <si>
    <t xml:space="preserve"> </t>
  </si>
  <si>
    <t>Skácelová</t>
  </si>
  <si>
    <t>Sedláčková T.</t>
  </si>
  <si>
    <t>Heřmánková</t>
  </si>
  <si>
    <t>Sedláčková K.</t>
  </si>
  <si>
    <t>Šimůnková</t>
  </si>
  <si>
    <t>Balharová</t>
  </si>
  <si>
    <t>Samuelčík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</si>
</sst>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sz val="10"/>
      <color indexed="5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b/>
      <sz val="12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0070C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ck"/>
      <right style="thick"/>
      <top style="thick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center" textRotation="90"/>
      <protection locked="0"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5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6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8" fillId="33" borderId="0" xfId="0" applyNumberFormat="1" applyFont="1" applyFill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7" fillId="34" borderId="0" xfId="0" applyFont="1" applyFill="1" applyAlignment="1" applyProtection="1">
      <alignment/>
      <protection/>
    </xf>
    <xf numFmtId="0" fontId="58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9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6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6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49" fontId="55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0" fontId="7" fillId="36" borderId="11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0" fontId="7" fillId="37" borderId="11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9" fontId="14" fillId="0" borderId="0" xfId="0" applyNumberFormat="1" applyFont="1" applyFill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Fill="1" applyAlignment="1">
      <alignment/>
    </xf>
    <xf numFmtId="0" fontId="58" fillId="35" borderId="0" xfId="0" applyFont="1" applyFill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 vertical="center" textRotation="90"/>
      <protection locked="0"/>
    </xf>
    <xf numFmtId="0" fontId="58" fillId="0" borderId="0" xfId="0" applyFont="1" applyFill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textRotation="180"/>
      <protection locked="0"/>
    </xf>
    <xf numFmtId="0" fontId="2" fillId="0" borderId="10" xfId="0" applyFont="1" applyBorder="1" applyAlignment="1" applyProtection="1">
      <alignment/>
      <protection locked="0"/>
    </xf>
    <xf numFmtId="0" fontId="59" fillId="0" borderId="0" xfId="0" applyFont="1" applyAlignment="1" applyProtection="1">
      <alignment vertical="center"/>
      <protection locked="0"/>
    </xf>
    <xf numFmtId="0" fontId="5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49" fontId="7" fillId="38" borderId="0" xfId="0" applyNumberFormat="1" applyFont="1" applyFill="1" applyBorder="1" applyAlignment="1" applyProtection="1">
      <alignment horizontal="center" vertical="center" textRotation="180"/>
      <protection locked="0"/>
    </xf>
    <xf numFmtId="0" fontId="61" fillId="0" borderId="0" xfId="0" applyFont="1" applyFill="1" applyAlignment="1" applyProtection="1">
      <alignment horizontal="center" vertical="center" textRotation="90"/>
      <protection locked="0"/>
    </xf>
    <xf numFmtId="0" fontId="7" fillId="39" borderId="24" xfId="0" applyFont="1" applyFill="1" applyBorder="1" applyAlignment="1" applyProtection="1">
      <alignment horizontal="center"/>
      <protection locked="0"/>
    </xf>
    <xf numFmtId="0" fontId="7" fillId="39" borderId="0" xfId="0" applyFont="1" applyFill="1" applyBorder="1" applyAlignment="1" applyProtection="1">
      <alignment horizontal="center"/>
      <protection locked="0"/>
    </xf>
    <xf numFmtId="20" fontId="7" fillId="0" borderId="24" xfId="0" applyNumberFormat="1" applyFont="1" applyBorder="1" applyAlignment="1" applyProtection="1">
      <alignment horizontal="center"/>
      <protection locked="0"/>
    </xf>
    <xf numFmtId="20" fontId="7" fillId="0" borderId="25" xfId="0" applyNumberFormat="1" applyFont="1" applyBorder="1" applyAlignment="1" applyProtection="1">
      <alignment horizontal="center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49" fontId="7" fillId="40" borderId="26" xfId="0" applyNumberFormat="1" applyFont="1" applyFill="1" applyBorder="1" applyAlignment="1" applyProtection="1">
      <alignment horizontal="center" vertical="center" textRotation="180"/>
      <protection locked="0"/>
    </xf>
    <xf numFmtId="49" fontId="7" fillId="40" borderId="27" xfId="0" applyNumberFormat="1" applyFont="1" applyFill="1" applyBorder="1" applyAlignment="1" applyProtection="1">
      <alignment horizontal="center" vertical="center" textRotation="180"/>
      <protection locked="0"/>
    </xf>
    <xf numFmtId="49" fontId="7" fillId="40" borderId="28" xfId="0" applyNumberFormat="1" applyFont="1" applyFill="1" applyBorder="1" applyAlignment="1" applyProtection="1">
      <alignment horizontal="center" vertical="center" textRotation="180"/>
      <protection locked="0"/>
    </xf>
    <xf numFmtId="0" fontId="7" fillId="39" borderId="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39" borderId="29" xfId="0" applyFont="1" applyFill="1" applyBorder="1" applyAlignment="1" applyProtection="1">
      <alignment horizontal="center"/>
      <protection locked="0"/>
    </xf>
    <xf numFmtId="20" fontId="7" fillId="0" borderId="29" xfId="0" applyNumberFormat="1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39" borderId="24" xfId="0" applyFont="1" applyFill="1" applyBorder="1" applyAlignment="1" applyProtection="1">
      <alignment horizontal="center"/>
      <protection locked="0"/>
    </xf>
    <xf numFmtId="20" fontId="7" fillId="0" borderId="24" xfId="0" applyNumberFormat="1" applyFont="1" applyBorder="1" applyAlignment="1" applyProtection="1">
      <alignment horizontal="center"/>
      <protection locked="0"/>
    </xf>
    <xf numFmtId="20" fontId="7" fillId="0" borderId="25" xfId="0" applyNumberFormat="1" applyFont="1" applyBorder="1" applyAlignment="1" applyProtection="1">
      <alignment horizontal="center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20" fontId="7" fillId="0" borderId="29" xfId="0" applyNumberFormat="1" applyFont="1" applyBorder="1" applyAlignment="1" applyProtection="1">
      <alignment horizontal="center"/>
      <protection locked="0"/>
    </xf>
    <xf numFmtId="20" fontId="7" fillId="0" borderId="30" xfId="0" applyNumberFormat="1" applyFont="1" applyBorder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 textRotation="90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29" xfId="0" applyFont="1" applyFill="1" applyBorder="1" applyAlignment="1" applyProtection="1">
      <alignment horizontal="left"/>
      <protection locked="0"/>
    </xf>
    <xf numFmtId="0" fontId="9" fillId="0" borderId="30" xfId="0" applyFont="1" applyFill="1" applyBorder="1" applyAlignment="1" applyProtection="1">
      <alignment horizontal="left"/>
      <protection locked="0"/>
    </xf>
    <xf numFmtId="0" fontId="7" fillId="39" borderId="29" xfId="0" applyFont="1" applyFill="1" applyBorder="1" applyAlignment="1" applyProtection="1">
      <alignment horizontal="center"/>
      <protection locked="0"/>
    </xf>
    <xf numFmtId="20" fontId="7" fillId="0" borderId="3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50"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</xdr:row>
      <xdr:rowOff>190500</xdr:rowOff>
    </xdr:from>
    <xdr:to>
      <xdr:col>8</xdr:col>
      <xdr:colOff>0</xdr:colOff>
      <xdr:row>33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24075" y="5324475"/>
          <a:ext cx="60960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209550</xdr:rowOff>
    </xdr:from>
    <xdr:to>
      <xdr:col>7</xdr:col>
      <xdr:colOff>609600</xdr:colOff>
      <xdr:row>26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2124075" y="3267075"/>
          <a:ext cx="609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180975</xdr:rowOff>
    </xdr:from>
    <xdr:to>
      <xdr:col>8</xdr:col>
      <xdr:colOff>0</xdr:colOff>
      <xdr:row>35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133600" y="6248400"/>
          <a:ext cx="600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219075</xdr:rowOff>
    </xdr:from>
    <xdr:to>
      <xdr:col>8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133600" y="3695700"/>
          <a:ext cx="600075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219075</xdr:rowOff>
    </xdr:from>
    <xdr:to>
      <xdr:col>7</xdr:col>
      <xdr:colOff>609600</xdr:colOff>
      <xdr:row>36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2124075" y="4200525"/>
          <a:ext cx="60960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180975</xdr:rowOff>
    </xdr:from>
    <xdr:to>
      <xdr:col>7</xdr:col>
      <xdr:colOff>600075</xdr:colOff>
      <xdr:row>38</xdr:row>
      <xdr:rowOff>95250</xdr:rowOff>
    </xdr:to>
    <xdr:sp>
      <xdr:nvSpPr>
        <xdr:cNvPr id="6" name="Line 6"/>
        <xdr:cNvSpPr>
          <a:spLocks/>
        </xdr:cNvSpPr>
      </xdr:nvSpPr>
      <xdr:spPr>
        <a:xfrm>
          <a:off x="2124075" y="7181850"/>
          <a:ext cx="600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0</xdr:rowOff>
    </xdr:to>
    <xdr:sp>
      <xdr:nvSpPr>
        <xdr:cNvPr id="7" name="Line 101"/>
        <xdr:cNvSpPr>
          <a:spLocks/>
        </xdr:cNvSpPr>
      </xdr:nvSpPr>
      <xdr:spPr>
        <a:xfrm flipV="1">
          <a:off x="2124075" y="140970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12</xdr:row>
      <xdr:rowOff>0</xdr:rowOff>
    </xdr:to>
    <xdr:sp>
      <xdr:nvSpPr>
        <xdr:cNvPr id="8" name="Line 102"/>
        <xdr:cNvSpPr>
          <a:spLocks/>
        </xdr:cNvSpPr>
      </xdr:nvSpPr>
      <xdr:spPr>
        <a:xfrm flipV="1">
          <a:off x="2124075" y="1838325"/>
          <a:ext cx="6096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17</xdr:row>
      <xdr:rowOff>0</xdr:rowOff>
    </xdr:to>
    <xdr:sp>
      <xdr:nvSpPr>
        <xdr:cNvPr id="9" name="Line 103"/>
        <xdr:cNvSpPr>
          <a:spLocks/>
        </xdr:cNvSpPr>
      </xdr:nvSpPr>
      <xdr:spPr>
        <a:xfrm flipV="1">
          <a:off x="2124075" y="2343150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22</xdr:row>
      <xdr:rowOff>0</xdr:rowOff>
    </xdr:to>
    <xdr:sp>
      <xdr:nvSpPr>
        <xdr:cNvPr id="10" name="Line 104"/>
        <xdr:cNvSpPr>
          <a:spLocks/>
        </xdr:cNvSpPr>
      </xdr:nvSpPr>
      <xdr:spPr>
        <a:xfrm flipV="1">
          <a:off x="2124075" y="2771775"/>
          <a:ext cx="60960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8</xdr:col>
      <xdr:colOff>0</xdr:colOff>
      <xdr:row>28</xdr:row>
      <xdr:rowOff>104775</xdr:rowOff>
    </xdr:to>
    <xdr:sp>
      <xdr:nvSpPr>
        <xdr:cNvPr id="11" name="Line 127"/>
        <xdr:cNvSpPr>
          <a:spLocks/>
        </xdr:cNvSpPr>
      </xdr:nvSpPr>
      <xdr:spPr>
        <a:xfrm>
          <a:off x="2133600" y="3486150"/>
          <a:ext cx="60007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25</xdr:row>
      <xdr:rowOff>123825</xdr:rowOff>
    </xdr:to>
    <xdr:sp>
      <xdr:nvSpPr>
        <xdr:cNvPr id="12" name="Line 129"/>
        <xdr:cNvSpPr>
          <a:spLocks/>
        </xdr:cNvSpPr>
      </xdr:nvSpPr>
      <xdr:spPr>
        <a:xfrm>
          <a:off x="2124075" y="2552700"/>
          <a:ext cx="60960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209550</xdr:rowOff>
    </xdr:from>
    <xdr:to>
      <xdr:col>8</xdr:col>
      <xdr:colOff>0</xdr:colOff>
      <xdr:row>23</xdr:row>
      <xdr:rowOff>123825</xdr:rowOff>
    </xdr:to>
    <xdr:sp>
      <xdr:nvSpPr>
        <xdr:cNvPr id="13" name="Line 131"/>
        <xdr:cNvSpPr>
          <a:spLocks/>
        </xdr:cNvSpPr>
      </xdr:nvSpPr>
      <xdr:spPr>
        <a:xfrm>
          <a:off x="2133600" y="1619250"/>
          <a:ext cx="600075" cy="3133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30</xdr:row>
      <xdr:rowOff>104775</xdr:rowOff>
    </xdr:to>
    <xdr:sp>
      <xdr:nvSpPr>
        <xdr:cNvPr id="14" name="Line 137"/>
        <xdr:cNvSpPr>
          <a:spLocks/>
        </xdr:cNvSpPr>
      </xdr:nvSpPr>
      <xdr:spPr>
        <a:xfrm>
          <a:off x="2124075" y="4410075"/>
          <a:ext cx="60960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14</xdr:col>
      <xdr:colOff>9525</xdr:colOff>
      <xdr:row>7</xdr:row>
      <xdr:rowOff>0</xdr:rowOff>
    </xdr:to>
    <xdr:sp>
      <xdr:nvSpPr>
        <xdr:cNvPr id="15" name="Line 101"/>
        <xdr:cNvSpPr>
          <a:spLocks/>
        </xdr:cNvSpPr>
      </xdr:nvSpPr>
      <xdr:spPr>
        <a:xfrm flipV="1">
          <a:off x="4314825" y="140970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609600</xdr:colOff>
      <xdr:row>15</xdr:row>
      <xdr:rowOff>209550</xdr:rowOff>
    </xdr:to>
    <xdr:sp>
      <xdr:nvSpPr>
        <xdr:cNvPr id="16" name="Line 131"/>
        <xdr:cNvSpPr>
          <a:spLocks/>
        </xdr:cNvSpPr>
      </xdr:nvSpPr>
      <xdr:spPr>
        <a:xfrm>
          <a:off x="4324350" y="1638300"/>
          <a:ext cx="5905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219075</xdr:rowOff>
    </xdr:from>
    <xdr:to>
      <xdr:col>14</xdr:col>
      <xdr:colOff>19050</xdr:colOff>
      <xdr:row>11</xdr:row>
      <xdr:rowOff>209550</xdr:rowOff>
    </xdr:to>
    <xdr:sp>
      <xdr:nvSpPr>
        <xdr:cNvPr id="17" name="Line 102"/>
        <xdr:cNvSpPr>
          <a:spLocks/>
        </xdr:cNvSpPr>
      </xdr:nvSpPr>
      <xdr:spPr>
        <a:xfrm flipV="1">
          <a:off x="4324350" y="1838325"/>
          <a:ext cx="6096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209550</xdr:rowOff>
    </xdr:from>
    <xdr:to>
      <xdr:col>14</xdr:col>
      <xdr:colOff>0</xdr:colOff>
      <xdr:row>18</xdr:row>
      <xdr:rowOff>9525</xdr:rowOff>
    </xdr:to>
    <xdr:sp>
      <xdr:nvSpPr>
        <xdr:cNvPr id="18" name="Line 129"/>
        <xdr:cNvSpPr>
          <a:spLocks/>
        </xdr:cNvSpPr>
      </xdr:nvSpPr>
      <xdr:spPr>
        <a:xfrm>
          <a:off x="4324350" y="2552700"/>
          <a:ext cx="5905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9525</xdr:rowOff>
    </xdr:from>
    <xdr:to>
      <xdr:col>14</xdr:col>
      <xdr:colOff>0</xdr:colOff>
      <xdr:row>16</xdr:row>
      <xdr:rowOff>200025</xdr:rowOff>
    </xdr:to>
    <xdr:sp>
      <xdr:nvSpPr>
        <xdr:cNvPr id="19" name="Line 103"/>
        <xdr:cNvSpPr>
          <a:spLocks/>
        </xdr:cNvSpPr>
      </xdr:nvSpPr>
      <xdr:spPr>
        <a:xfrm flipV="1">
          <a:off x="4305300" y="2352675"/>
          <a:ext cx="6096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21</xdr:row>
      <xdr:rowOff>0</xdr:rowOff>
    </xdr:to>
    <xdr:sp>
      <xdr:nvSpPr>
        <xdr:cNvPr id="20" name="Line 127"/>
        <xdr:cNvSpPr>
          <a:spLocks/>
        </xdr:cNvSpPr>
      </xdr:nvSpPr>
      <xdr:spPr>
        <a:xfrm>
          <a:off x="4305300" y="3476625"/>
          <a:ext cx="6096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0</xdr:rowOff>
    </xdr:from>
    <xdr:to>
      <xdr:col>14</xdr:col>
      <xdr:colOff>0</xdr:colOff>
      <xdr:row>22</xdr:row>
      <xdr:rowOff>9525</xdr:rowOff>
    </xdr:to>
    <xdr:sp>
      <xdr:nvSpPr>
        <xdr:cNvPr id="21" name="Line 104"/>
        <xdr:cNvSpPr>
          <a:spLocks/>
        </xdr:cNvSpPr>
      </xdr:nvSpPr>
      <xdr:spPr>
        <a:xfrm flipV="1">
          <a:off x="4324350" y="2771775"/>
          <a:ext cx="5905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209550</xdr:rowOff>
    </xdr:from>
    <xdr:to>
      <xdr:col>13</xdr:col>
      <xdr:colOff>609600</xdr:colOff>
      <xdr:row>23</xdr:row>
      <xdr:rowOff>0</xdr:rowOff>
    </xdr:to>
    <xdr:sp>
      <xdr:nvSpPr>
        <xdr:cNvPr id="22" name="Line 137"/>
        <xdr:cNvSpPr>
          <a:spLocks/>
        </xdr:cNvSpPr>
      </xdr:nvSpPr>
      <xdr:spPr>
        <a:xfrm>
          <a:off x="4324350" y="4410075"/>
          <a:ext cx="590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190500</xdr:rowOff>
    </xdr:from>
    <xdr:to>
      <xdr:col>13</xdr:col>
      <xdr:colOff>609600</xdr:colOff>
      <xdr:row>26</xdr:row>
      <xdr:rowOff>209550</xdr:rowOff>
    </xdr:to>
    <xdr:sp>
      <xdr:nvSpPr>
        <xdr:cNvPr id="23" name="Line 2"/>
        <xdr:cNvSpPr>
          <a:spLocks/>
        </xdr:cNvSpPr>
      </xdr:nvSpPr>
      <xdr:spPr>
        <a:xfrm flipV="1">
          <a:off x="4324350" y="5105400"/>
          <a:ext cx="590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28575</xdr:rowOff>
    </xdr:from>
    <xdr:to>
      <xdr:col>14</xdr:col>
      <xdr:colOff>9525</xdr:colOff>
      <xdr:row>33</xdr:row>
      <xdr:rowOff>104775</xdr:rowOff>
    </xdr:to>
    <xdr:sp>
      <xdr:nvSpPr>
        <xdr:cNvPr id="24" name="Line 1"/>
        <xdr:cNvSpPr>
          <a:spLocks/>
        </xdr:cNvSpPr>
      </xdr:nvSpPr>
      <xdr:spPr>
        <a:xfrm>
          <a:off x="4324350" y="5372100"/>
          <a:ext cx="6000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219075</xdr:rowOff>
    </xdr:from>
    <xdr:to>
      <xdr:col>13</xdr:col>
      <xdr:colOff>609600</xdr:colOff>
      <xdr:row>32</xdr:row>
      <xdr:rowOff>9525</xdr:rowOff>
    </xdr:to>
    <xdr:sp>
      <xdr:nvSpPr>
        <xdr:cNvPr id="25" name="Line 4"/>
        <xdr:cNvSpPr>
          <a:spLocks/>
        </xdr:cNvSpPr>
      </xdr:nvSpPr>
      <xdr:spPr>
        <a:xfrm flipV="1">
          <a:off x="4305300" y="5562600"/>
          <a:ext cx="6096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38100</xdr:rowOff>
    </xdr:from>
    <xdr:to>
      <xdr:col>14</xdr:col>
      <xdr:colOff>0</xdr:colOff>
      <xdr:row>35</xdr:row>
      <xdr:rowOff>95250</xdr:rowOff>
    </xdr:to>
    <xdr:sp>
      <xdr:nvSpPr>
        <xdr:cNvPr id="26" name="Line 3"/>
        <xdr:cNvSpPr>
          <a:spLocks/>
        </xdr:cNvSpPr>
      </xdr:nvSpPr>
      <xdr:spPr>
        <a:xfrm>
          <a:off x="4314825" y="6315075"/>
          <a:ext cx="6000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30</xdr:row>
      <xdr:rowOff>219075</xdr:rowOff>
    </xdr:from>
    <xdr:to>
      <xdr:col>13</xdr:col>
      <xdr:colOff>609600</xdr:colOff>
      <xdr:row>36</xdr:row>
      <xdr:rowOff>209550</xdr:rowOff>
    </xdr:to>
    <xdr:sp>
      <xdr:nvSpPr>
        <xdr:cNvPr id="27" name="Line 5"/>
        <xdr:cNvSpPr>
          <a:spLocks/>
        </xdr:cNvSpPr>
      </xdr:nvSpPr>
      <xdr:spPr>
        <a:xfrm flipV="1">
          <a:off x="4324350" y="6067425"/>
          <a:ext cx="5905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190500</xdr:rowOff>
    </xdr:from>
    <xdr:to>
      <xdr:col>14</xdr:col>
      <xdr:colOff>0</xdr:colOff>
      <xdr:row>38</xdr:row>
      <xdr:rowOff>85725</xdr:rowOff>
    </xdr:to>
    <xdr:sp>
      <xdr:nvSpPr>
        <xdr:cNvPr id="28" name="Line 6"/>
        <xdr:cNvSpPr>
          <a:spLocks/>
        </xdr:cNvSpPr>
      </xdr:nvSpPr>
      <xdr:spPr>
        <a:xfrm>
          <a:off x="4305300" y="7191375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5</xdr:row>
      <xdr:rowOff>209550</xdr:rowOff>
    </xdr:from>
    <xdr:to>
      <xdr:col>20</xdr:col>
      <xdr:colOff>9525</xdr:colOff>
      <xdr:row>6</xdr:row>
      <xdr:rowOff>209550</xdr:rowOff>
    </xdr:to>
    <xdr:sp>
      <xdr:nvSpPr>
        <xdr:cNvPr id="29" name="Line 101"/>
        <xdr:cNvSpPr>
          <a:spLocks/>
        </xdr:cNvSpPr>
      </xdr:nvSpPr>
      <xdr:spPr>
        <a:xfrm flipV="1">
          <a:off x="6496050" y="140970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6</xdr:row>
      <xdr:rowOff>209550</xdr:rowOff>
    </xdr:from>
    <xdr:to>
      <xdr:col>19</xdr:col>
      <xdr:colOff>609600</xdr:colOff>
      <xdr:row>11</xdr:row>
      <xdr:rowOff>0</xdr:rowOff>
    </xdr:to>
    <xdr:sp>
      <xdr:nvSpPr>
        <xdr:cNvPr id="30" name="Line 131"/>
        <xdr:cNvSpPr>
          <a:spLocks/>
        </xdr:cNvSpPr>
      </xdr:nvSpPr>
      <xdr:spPr>
        <a:xfrm>
          <a:off x="6448425" y="1619250"/>
          <a:ext cx="6477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20</xdr:col>
      <xdr:colOff>0</xdr:colOff>
      <xdr:row>12</xdr:row>
      <xdr:rowOff>19050</xdr:rowOff>
    </xdr:to>
    <xdr:sp>
      <xdr:nvSpPr>
        <xdr:cNvPr id="31" name="Line 102"/>
        <xdr:cNvSpPr>
          <a:spLocks/>
        </xdr:cNvSpPr>
      </xdr:nvSpPr>
      <xdr:spPr>
        <a:xfrm flipV="1">
          <a:off x="6486525" y="1857375"/>
          <a:ext cx="6096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19050</xdr:rowOff>
    </xdr:from>
    <xdr:to>
      <xdr:col>20</xdr:col>
      <xdr:colOff>0</xdr:colOff>
      <xdr:row>13</xdr:row>
      <xdr:rowOff>9525</xdr:rowOff>
    </xdr:to>
    <xdr:sp>
      <xdr:nvSpPr>
        <xdr:cNvPr id="32" name="Line 129"/>
        <xdr:cNvSpPr>
          <a:spLocks/>
        </xdr:cNvSpPr>
      </xdr:nvSpPr>
      <xdr:spPr>
        <a:xfrm>
          <a:off x="6486525" y="257175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33</xdr:row>
      <xdr:rowOff>85725</xdr:rowOff>
    </xdr:from>
    <xdr:to>
      <xdr:col>19</xdr:col>
      <xdr:colOff>609600</xdr:colOff>
      <xdr:row>36</xdr:row>
      <xdr:rowOff>209550</xdr:rowOff>
    </xdr:to>
    <xdr:sp>
      <xdr:nvSpPr>
        <xdr:cNvPr id="33" name="Line 101"/>
        <xdr:cNvSpPr>
          <a:spLocks/>
        </xdr:cNvSpPr>
      </xdr:nvSpPr>
      <xdr:spPr>
        <a:xfrm flipV="1">
          <a:off x="6496050" y="6581775"/>
          <a:ext cx="6000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37</xdr:row>
      <xdr:rowOff>0</xdr:rowOff>
    </xdr:from>
    <xdr:to>
      <xdr:col>20</xdr:col>
      <xdr:colOff>0</xdr:colOff>
      <xdr:row>38</xdr:row>
      <xdr:rowOff>114300</xdr:rowOff>
    </xdr:to>
    <xdr:sp>
      <xdr:nvSpPr>
        <xdr:cNvPr id="34" name="Line 131"/>
        <xdr:cNvSpPr>
          <a:spLocks/>
        </xdr:cNvSpPr>
      </xdr:nvSpPr>
      <xdr:spPr>
        <a:xfrm>
          <a:off x="6505575" y="7210425"/>
          <a:ext cx="590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15</xdr:row>
      <xdr:rowOff>209550</xdr:rowOff>
    </xdr:from>
    <xdr:to>
      <xdr:col>20</xdr:col>
      <xdr:colOff>0</xdr:colOff>
      <xdr:row>16</xdr:row>
      <xdr:rowOff>209550</xdr:rowOff>
    </xdr:to>
    <xdr:sp>
      <xdr:nvSpPr>
        <xdr:cNvPr id="35" name="Line 101"/>
        <xdr:cNvSpPr>
          <a:spLocks/>
        </xdr:cNvSpPr>
      </xdr:nvSpPr>
      <xdr:spPr>
        <a:xfrm flipV="1">
          <a:off x="6496050" y="3267075"/>
          <a:ext cx="600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9525</xdr:rowOff>
    </xdr:from>
    <xdr:to>
      <xdr:col>20</xdr:col>
      <xdr:colOff>0</xdr:colOff>
      <xdr:row>25</xdr:row>
      <xdr:rowOff>200025</xdr:rowOff>
    </xdr:to>
    <xdr:sp>
      <xdr:nvSpPr>
        <xdr:cNvPr id="36" name="Line 131"/>
        <xdr:cNvSpPr>
          <a:spLocks/>
        </xdr:cNvSpPr>
      </xdr:nvSpPr>
      <xdr:spPr>
        <a:xfrm>
          <a:off x="6486525" y="3486150"/>
          <a:ext cx="60960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20</xdr:col>
      <xdr:colOff>0</xdr:colOff>
      <xdr:row>22</xdr:row>
      <xdr:rowOff>0</xdr:rowOff>
    </xdr:to>
    <xdr:sp>
      <xdr:nvSpPr>
        <xdr:cNvPr id="37" name="Line 102"/>
        <xdr:cNvSpPr>
          <a:spLocks/>
        </xdr:cNvSpPr>
      </xdr:nvSpPr>
      <xdr:spPr>
        <a:xfrm flipV="1">
          <a:off x="6486525" y="3695700"/>
          <a:ext cx="6096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22</xdr:row>
      <xdr:rowOff>9525</xdr:rowOff>
    </xdr:from>
    <xdr:to>
      <xdr:col>20</xdr:col>
      <xdr:colOff>9525</xdr:colOff>
      <xdr:row>28</xdr:row>
      <xdr:rowOff>0</xdr:rowOff>
    </xdr:to>
    <xdr:sp>
      <xdr:nvSpPr>
        <xdr:cNvPr id="38" name="Line 131"/>
        <xdr:cNvSpPr>
          <a:spLocks/>
        </xdr:cNvSpPr>
      </xdr:nvSpPr>
      <xdr:spPr>
        <a:xfrm>
          <a:off x="6496050" y="4419600"/>
          <a:ext cx="609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21</xdr:row>
      <xdr:rowOff>0</xdr:rowOff>
    </xdr:from>
    <xdr:to>
      <xdr:col>20</xdr:col>
      <xdr:colOff>0</xdr:colOff>
      <xdr:row>26</xdr:row>
      <xdr:rowOff>200025</xdr:rowOff>
    </xdr:to>
    <xdr:sp>
      <xdr:nvSpPr>
        <xdr:cNvPr id="39" name="Line 102"/>
        <xdr:cNvSpPr>
          <a:spLocks/>
        </xdr:cNvSpPr>
      </xdr:nvSpPr>
      <xdr:spPr>
        <a:xfrm flipV="1">
          <a:off x="6496050" y="4200525"/>
          <a:ext cx="600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27</xdr:row>
      <xdr:rowOff>0</xdr:rowOff>
    </xdr:from>
    <xdr:to>
      <xdr:col>20</xdr:col>
      <xdr:colOff>0</xdr:colOff>
      <xdr:row>30</xdr:row>
      <xdr:rowOff>219075</xdr:rowOff>
    </xdr:to>
    <xdr:sp>
      <xdr:nvSpPr>
        <xdr:cNvPr id="40" name="Line 129"/>
        <xdr:cNvSpPr>
          <a:spLocks/>
        </xdr:cNvSpPr>
      </xdr:nvSpPr>
      <xdr:spPr>
        <a:xfrm>
          <a:off x="6496050" y="5343525"/>
          <a:ext cx="6000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209550</xdr:rowOff>
    </xdr:from>
    <xdr:to>
      <xdr:col>20</xdr:col>
      <xdr:colOff>0</xdr:colOff>
      <xdr:row>31</xdr:row>
      <xdr:rowOff>209550</xdr:rowOff>
    </xdr:to>
    <xdr:sp>
      <xdr:nvSpPr>
        <xdr:cNvPr id="41" name="Line 102"/>
        <xdr:cNvSpPr>
          <a:spLocks/>
        </xdr:cNvSpPr>
      </xdr:nvSpPr>
      <xdr:spPr>
        <a:xfrm flipV="1">
          <a:off x="6486525" y="4619625"/>
          <a:ext cx="60960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31</xdr:row>
      <xdr:rowOff>209550</xdr:rowOff>
    </xdr:from>
    <xdr:to>
      <xdr:col>20</xdr:col>
      <xdr:colOff>0</xdr:colOff>
      <xdr:row>35</xdr:row>
      <xdr:rowOff>123825</xdr:rowOff>
    </xdr:to>
    <xdr:sp>
      <xdr:nvSpPr>
        <xdr:cNvPr id="42" name="Line 129"/>
        <xdr:cNvSpPr>
          <a:spLocks/>
        </xdr:cNvSpPr>
      </xdr:nvSpPr>
      <xdr:spPr>
        <a:xfrm>
          <a:off x="6496050" y="6276975"/>
          <a:ext cx="6000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26</xdr:col>
      <xdr:colOff>0</xdr:colOff>
      <xdr:row>7</xdr:row>
      <xdr:rowOff>0</xdr:rowOff>
    </xdr:to>
    <xdr:sp>
      <xdr:nvSpPr>
        <xdr:cNvPr id="43" name="Line 101"/>
        <xdr:cNvSpPr>
          <a:spLocks/>
        </xdr:cNvSpPr>
      </xdr:nvSpPr>
      <xdr:spPr>
        <a:xfrm flipV="1">
          <a:off x="8667750" y="140970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590550</xdr:colOff>
      <xdr:row>8</xdr:row>
      <xdr:rowOff>9525</xdr:rowOff>
    </xdr:to>
    <xdr:sp>
      <xdr:nvSpPr>
        <xdr:cNvPr id="44" name="Line 131"/>
        <xdr:cNvSpPr>
          <a:spLocks/>
        </xdr:cNvSpPr>
      </xdr:nvSpPr>
      <xdr:spPr>
        <a:xfrm>
          <a:off x="8667750" y="1619250"/>
          <a:ext cx="590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12</xdr:row>
      <xdr:rowOff>0</xdr:rowOff>
    </xdr:to>
    <xdr:sp>
      <xdr:nvSpPr>
        <xdr:cNvPr id="45" name="Line 101"/>
        <xdr:cNvSpPr>
          <a:spLocks/>
        </xdr:cNvSpPr>
      </xdr:nvSpPr>
      <xdr:spPr>
        <a:xfrm flipV="1">
          <a:off x="8667750" y="234315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37</xdr:row>
      <xdr:rowOff>9525</xdr:rowOff>
    </xdr:from>
    <xdr:to>
      <xdr:col>26</xdr:col>
      <xdr:colOff>9525</xdr:colOff>
      <xdr:row>38</xdr:row>
      <xdr:rowOff>9525</xdr:rowOff>
    </xdr:to>
    <xdr:sp>
      <xdr:nvSpPr>
        <xdr:cNvPr id="46" name="Line 131"/>
        <xdr:cNvSpPr>
          <a:spLocks/>
        </xdr:cNvSpPr>
      </xdr:nvSpPr>
      <xdr:spPr>
        <a:xfrm>
          <a:off x="8677275" y="7219950"/>
          <a:ext cx="60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6</xdr:row>
      <xdr:rowOff>200025</xdr:rowOff>
    </xdr:from>
    <xdr:to>
      <xdr:col>13</xdr:col>
      <xdr:colOff>600075</xdr:colOff>
      <xdr:row>10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629150" y="1666875"/>
          <a:ext cx="5905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14</xdr:col>
      <xdr:colOff>0</xdr:colOff>
      <xdr:row>6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4629150" y="1466850"/>
          <a:ext cx="600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12</xdr:row>
      <xdr:rowOff>9525</xdr:rowOff>
    </xdr:from>
    <xdr:to>
      <xdr:col>13</xdr:col>
      <xdr:colOff>600075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4610100" y="2762250"/>
          <a:ext cx="6096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9</xdr:row>
      <xdr:rowOff>0</xdr:rowOff>
    </xdr:from>
    <xdr:to>
      <xdr:col>14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619625" y="2114550"/>
          <a:ext cx="6096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16</xdr:row>
      <xdr:rowOff>9525</xdr:rowOff>
    </xdr:from>
    <xdr:to>
      <xdr:col>13</xdr:col>
      <xdr:colOff>600075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619625" y="3629025"/>
          <a:ext cx="600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19050</xdr:rowOff>
    </xdr:from>
    <xdr:to>
      <xdr:col>14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629150" y="3848100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</xdr:rowOff>
    </xdr:from>
    <xdr:to>
      <xdr:col>13</xdr:col>
      <xdr:colOff>600075</xdr:colOff>
      <xdr:row>21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4629150" y="4276725"/>
          <a:ext cx="5905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22</xdr:row>
      <xdr:rowOff>9525</xdr:rowOff>
    </xdr:from>
    <xdr:to>
      <xdr:col>14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4619625" y="4914900"/>
          <a:ext cx="6096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219075</xdr:rowOff>
    </xdr:from>
    <xdr:to>
      <xdr:col>7</xdr:col>
      <xdr:colOff>600075</xdr:colOff>
      <xdr:row>7</xdr:row>
      <xdr:rowOff>9525</xdr:rowOff>
    </xdr:to>
    <xdr:sp>
      <xdr:nvSpPr>
        <xdr:cNvPr id="9" name="Line 101"/>
        <xdr:cNvSpPr>
          <a:spLocks/>
        </xdr:cNvSpPr>
      </xdr:nvSpPr>
      <xdr:spPr>
        <a:xfrm flipV="1">
          <a:off x="2447925" y="1466850"/>
          <a:ext cx="590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209550</xdr:rowOff>
    </xdr:from>
    <xdr:to>
      <xdr:col>8</xdr:col>
      <xdr:colOff>0</xdr:colOff>
      <xdr:row>11</xdr:row>
      <xdr:rowOff>209550</xdr:rowOff>
    </xdr:to>
    <xdr:sp>
      <xdr:nvSpPr>
        <xdr:cNvPr id="10" name="Line 102"/>
        <xdr:cNvSpPr>
          <a:spLocks/>
        </xdr:cNvSpPr>
      </xdr:nvSpPr>
      <xdr:spPr>
        <a:xfrm flipV="1">
          <a:off x="2438400" y="2105025"/>
          <a:ext cx="609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219075</xdr:rowOff>
    </xdr:from>
    <xdr:to>
      <xdr:col>7</xdr:col>
      <xdr:colOff>600075</xdr:colOff>
      <xdr:row>17</xdr:row>
      <xdr:rowOff>9525</xdr:rowOff>
    </xdr:to>
    <xdr:sp>
      <xdr:nvSpPr>
        <xdr:cNvPr id="11" name="Line 103"/>
        <xdr:cNvSpPr>
          <a:spLocks/>
        </xdr:cNvSpPr>
      </xdr:nvSpPr>
      <xdr:spPr>
        <a:xfrm flipV="1">
          <a:off x="2438400" y="2543175"/>
          <a:ext cx="6000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0</xdr:colOff>
      <xdr:row>22</xdr:row>
      <xdr:rowOff>9525</xdr:rowOff>
    </xdr:to>
    <xdr:sp>
      <xdr:nvSpPr>
        <xdr:cNvPr id="12" name="Line 104"/>
        <xdr:cNvSpPr>
          <a:spLocks/>
        </xdr:cNvSpPr>
      </xdr:nvSpPr>
      <xdr:spPr>
        <a:xfrm flipV="1">
          <a:off x="2447925" y="3190875"/>
          <a:ext cx="60007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600075</xdr:colOff>
      <xdr:row>20</xdr:row>
      <xdr:rowOff>209550</xdr:rowOff>
    </xdr:to>
    <xdr:sp>
      <xdr:nvSpPr>
        <xdr:cNvPr id="13" name="Line 127"/>
        <xdr:cNvSpPr>
          <a:spLocks/>
        </xdr:cNvSpPr>
      </xdr:nvSpPr>
      <xdr:spPr>
        <a:xfrm>
          <a:off x="2438400" y="3829050"/>
          <a:ext cx="6000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9525</xdr:rowOff>
    </xdr:from>
    <xdr:to>
      <xdr:col>7</xdr:col>
      <xdr:colOff>600075</xdr:colOff>
      <xdr:row>19</xdr:row>
      <xdr:rowOff>9525</xdr:rowOff>
    </xdr:to>
    <xdr:sp>
      <xdr:nvSpPr>
        <xdr:cNvPr id="14" name="Line 129"/>
        <xdr:cNvSpPr>
          <a:spLocks/>
        </xdr:cNvSpPr>
      </xdr:nvSpPr>
      <xdr:spPr>
        <a:xfrm>
          <a:off x="2438400" y="2762250"/>
          <a:ext cx="6000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8</xdr:col>
      <xdr:colOff>0</xdr:colOff>
      <xdr:row>16</xdr:row>
      <xdr:rowOff>0</xdr:rowOff>
    </xdr:to>
    <xdr:sp>
      <xdr:nvSpPr>
        <xdr:cNvPr id="15" name="Line 131"/>
        <xdr:cNvSpPr>
          <a:spLocks/>
        </xdr:cNvSpPr>
      </xdr:nvSpPr>
      <xdr:spPr>
        <a:xfrm>
          <a:off x="2447925" y="1685925"/>
          <a:ext cx="6000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600075</xdr:colOff>
      <xdr:row>23</xdr:row>
      <xdr:rowOff>209550</xdr:rowOff>
    </xdr:to>
    <xdr:sp>
      <xdr:nvSpPr>
        <xdr:cNvPr id="16" name="Line 137"/>
        <xdr:cNvSpPr>
          <a:spLocks/>
        </xdr:cNvSpPr>
      </xdr:nvSpPr>
      <xdr:spPr>
        <a:xfrm>
          <a:off x="2457450" y="4924425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5</xdr:row>
      <xdr:rowOff>200025</xdr:rowOff>
    </xdr:from>
    <xdr:to>
      <xdr:col>19</xdr:col>
      <xdr:colOff>600075</xdr:colOff>
      <xdr:row>6</xdr:row>
      <xdr:rowOff>200025</xdr:rowOff>
    </xdr:to>
    <xdr:sp>
      <xdr:nvSpPr>
        <xdr:cNvPr id="17" name="Line 2"/>
        <xdr:cNvSpPr>
          <a:spLocks/>
        </xdr:cNvSpPr>
      </xdr:nvSpPr>
      <xdr:spPr>
        <a:xfrm flipV="1">
          <a:off x="6810375" y="1447800"/>
          <a:ext cx="590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200025</xdr:rowOff>
    </xdr:from>
    <xdr:to>
      <xdr:col>20</xdr:col>
      <xdr:colOff>0</xdr:colOff>
      <xdr:row>8</xdr:row>
      <xdr:rowOff>9525</xdr:rowOff>
    </xdr:to>
    <xdr:sp>
      <xdr:nvSpPr>
        <xdr:cNvPr id="18" name="Line 3"/>
        <xdr:cNvSpPr>
          <a:spLocks/>
        </xdr:cNvSpPr>
      </xdr:nvSpPr>
      <xdr:spPr>
        <a:xfrm>
          <a:off x="6810375" y="1666875"/>
          <a:ext cx="600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219075</xdr:rowOff>
    </xdr:from>
    <xdr:to>
      <xdr:col>20</xdr:col>
      <xdr:colOff>0</xdr:colOff>
      <xdr:row>11</xdr:row>
      <xdr:rowOff>200025</xdr:rowOff>
    </xdr:to>
    <xdr:sp>
      <xdr:nvSpPr>
        <xdr:cNvPr id="19" name="Line 2"/>
        <xdr:cNvSpPr>
          <a:spLocks/>
        </xdr:cNvSpPr>
      </xdr:nvSpPr>
      <xdr:spPr>
        <a:xfrm flipV="1">
          <a:off x="6810375" y="2543175"/>
          <a:ext cx="600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9525</xdr:colOff>
      <xdr:row>16</xdr:row>
      <xdr:rowOff>9525</xdr:rowOff>
    </xdr:to>
    <xdr:sp>
      <xdr:nvSpPr>
        <xdr:cNvPr id="20" name="Line 3"/>
        <xdr:cNvSpPr>
          <a:spLocks/>
        </xdr:cNvSpPr>
      </xdr:nvSpPr>
      <xdr:spPr>
        <a:xfrm>
          <a:off x="6810375" y="2752725"/>
          <a:ext cx="6096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17</xdr:row>
      <xdr:rowOff>0</xdr:rowOff>
    </xdr:from>
    <xdr:to>
      <xdr:col>20</xdr:col>
      <xdr:colOff>9525</xdr:colOff>
      <xdr:row>18</xdr:row>
      <xdr:rowOff>0</xdr:rowOff>
    </xdr:to>
    <xdr:sp>
      <xdr:nvSpPr>
        <xdr:cNvPr id="21" name="Line 3"/>
        <xdr:cNvSpPr>
          <a:spLocks/>
        </xdr:cNvSpPr>
      </xdr:nvSpPr>
      <xdr:spPr>
        <a:xfrm>
          <a:off x="6800850" y="3829050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22</xdr:row>
      <xdr:rowOff>19050</xdr:rowOff>
    </xdr:from>
    <xdr:to>
      <xdr:col>20</xdr:col>
      <xdr:colOff>9525</xdr:colOff>
      <xdr:row>23</xdr:row>
      <xdr:rowOff>9525</xdr:rowOff>
    </xdr:to>
    <xdr:sp>
      <xdr:nvSpPr>
        <xdr:cNvPr id="22" name="Line 3"/>
        <xdr:cNvSpPr>
          <a:spLocks/>
        </xdr:cNvSpPr>
      </xdr:nvSpPr>
      <xdr:spPr>
        <a:xfrm>
          <a:off x="6810375" y="49244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9525</xdr:rowOff>
    </xdr:from>
    <xdr:to>
      <xdr:col>20</xdr:col>
      <xdr:colOff>0</xdr:colOff>
      <xdr:row>17</xdr:row>
      <xdr:rowOff>0</xdr:rowOff>
    </xdr:to>
    <xdr:sp>
      <xdr:nvSpPr>
        <xdr:cNvPr id="23" name="Line 2"/>
        <xdr:cNvSpPr>
          <a:spLocks/>
        </xdr:cNvSpPr>
      </xdr:nvSpPr>
      <xdr:spPr>
        <a:xfrm flipV="1">
          <a:off x="6800850" y="2981325"/>
          <a:ext cx="609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20</xdr:row>
      <xdr:rowOff>209550</xdr:rowOff>
    </xdr:from>
    <xdr:to>
      <xdr:col>20</xdr:col>
      <xdr:colOff>9525</xdr:colOff>
      <xdr:row>21</xdr:row>
      <xdr:rowOff>200025</xdr:rowOff>
    </xdr:to>
    <xdr:sp>
      <xdr:nvSpPr>
        <xdr:cNvPr id="24" name="Line 2"/>
        <xdr:cNvSpPr>
          <a:spLocks/>
        </xdr:cNvSpPr>
      </xdr:nvSpPr>
      <xdr:spPr>
        <a:xfrm flipV="1">
          <a:off x="6810375" y="468630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4"/>
  <sheetViews>
    <sheetView tabSelected="1" zoomScale="80" zoomScaleNormal="80" zoomScalePageLayoutView="0" workbookViewId="0" topLeftCell="A1">
      <selection activeCell="AB13" sqref="AB13"/>
    </sheetView>
  </sheetViews>
  <sheetFormatPr defaultColWidth="9.140625" defaultRowHeight="12.75"/>
  <cols>
    <col min="1" max="1" width="4.140625" style="0" customWidth="1"/>
    <col min="2" max="2" width="4.140625" style="0" bestFit="1" customWidth="1"/>
    <col min="3" max="7" width="4.7109375" style="0" customWidth="1"/>
    <col min="9" max="13" width="4.7109375" style="0" customWidth="1"/>
    <col min="15" max="19" width="4.7109375" style="0" customWidth="1"/>
    <col min="21" max="25" width="4.7109375" style="0" customWidth="1"/>
    <col min="27" max="27" width="4.421875" style="27" bestFit="1" customWidth="1"/>
    <col min="28" max="28" width="40.140625" style="6" customWidth="1"/>
    <col min="29" max="29" width="3.00390625" style="1" customWidth="1"/>
    <col min="30" max="30" width="2.421875" style="83" customWidth="1"/>
    <col min="32" max="32" width="4.8515625" style="0" bestFit="1" customWidth="1"/>
    <col min="33" max="34" width="2.57421875" style="0" customWidth="1"/>
    <col min="35" max="36" width="4.8515625" style="0" customWidth="1"/>
  </cols>
  <sheetData>
    <row r="1" spans="3:25" ht="26.25">
      <c r="C1" s="90" t="s">
        <v>52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ht="15.75">
      <c r="B2" s="100" t="s">
        <v>7</v>
      </c>
    </row>
    <row r="3" spans="2:30" ht="18">
      <c r="B3" s="100"/>
      <c r="C3" s="92" t="s">
        <v>48</v>
      </c>
      <c r="D3" s="92"/>
      <c r="E3" s="92"/>
      <c r="F3" s="92"/>
      <c r="G3" s="92"/>
      <c r="H3" s="5"/>
      <c r="I3" s="92" t="s">
        <v>49</v>
      </c>
      <c r="J3" s="92"/>
      <c r="K3" s="92"/>
      <c r="L3" s="92"/>
      <c r="M3" s="92"/>
      <c r="N3" s="3"/>
      <c r="O3" s="92" t="s">
        <v>50</v>
      </c>
      <c r="P3" s="92"/>
      <c r="Q3" s="92"/>
      <c r="R3" s="92"/>
      <c r="S3" s="92"/>
      <c r="T3" s="18"/>
      <c r="U3" s="92" t="s">
        <v>51</v>
      </c>
      <c r="V3" s="92"/>
      <c r="W3" s="92"/>
      <c r="X3" s="92"/>
      <c r="Y3" s="92"/>
      <c r="AA3" s="28"/>
      <c r="AB3" s="15" t="s">
        <v>8</v>
      </c>
      <c r="AC3" s="5"/>
      <c r="AD3" s="84" t="s">
        <v>70</v>
      </c>
    </row>
    <row r="4" spans="2:30" ht="18">
      <c r="B4" s="100"/>
      <c r="C4" s="58"/>
      <c r="D4" s="59"/>
      <c r="E4" s="59"/>
      <c r="F4" s="59"/>
      <c r="G4" s="19"/>
      <c r="H4" s="59"/>
      <c r="I4" s="8"/>
      <c r="J4" s="8"/>
      <c r="K4" s="8"/>
      <c r="L4" s="8"/>
      <c r="M4" s="19"/>
      <c r="N4" s="59"/>
      <c r="O4" s="8"/>
      <c r="P4" s="8"/>
      <c r="Q4" s="8"/>
      <c r="R4" s="8"/>
      <c r="S4" s="19"/>
      <c r="T4" s="19"/>
      <c r="U4" s="8"/>
      <c r="V4" s="8"/>
      <c r="W4" s="8"/>
      <c r="X4" s="8"/>
      <c r="Y4" s="19"/>
      <c r="AA4" s="28"/>
      <c r="AB4" s="10"/>
      <c r="AC4" s="5"/>
      <c r="AD4" s="84"/>
    </row>
    <row r="5" spans="2:30" ht="16.5" thickBot="1">
      <c r="B5" s="100"/>
      <c r="C5" s="16" t="s">
        <v>9</v>
      </c>
      <c r="D5" s="16" t="s">
        <v>1</v>
      </c>
      <c r="E5" s="16" t="s">
        <v>0</v>
      </c>
      <c r="F5" s="16" t="s">
        <v>2</v>
      </c>
      <c r="G5" s="16"/>
      <c r="H5" s="16"/>
      <c r="I5" s="16" t="s">
        <v>9</v>
      </c>
      <c r="J5" s="16" t="s">
        <v>1</v>
      </c>
      <c r="K5" s="16" t="s">
        <v>0</v>
      </c>
      <c r="L5" s="16" t="s">
        <v>2</v>
      </c>
      <c r="M5" s="16"/>
      <c r="N5" s="16"/>
      <c r="O5" s="16" t="s">
        <v>9</v>
      </c>
      <c r="P5" s="16" t="s">
        <v>1</v>
      </c>
      <c r="Q5" s="16" t="s">
        <v>0</v>
      </c>
      <c r="R5" s="16" t="s">
        <v>2</v>
      </c>
      <c r="S5" s="16"/>
      <c r="T5" s="16"/>
      <c r="U5" s="16" t="s">
        <v>9</v>
      </c>
      <c r="V5" s="16" t="s">
        <v>1</v>
      </c>
      <c r="W5" s="16" t="s">
        <v>0</v>
      </c>
      <c r="X5" s="16" t="s">
        <v>2</v>
      </c>
      <c r="Y5" s="16"/>
      <c r="AA5" s="29"/>
      <c r="AB5" s="14"/>
      <c r="AC5" s="11"/>
      <c r="AD5" s="84"/>
    </row>
    <row r="6" spans="2:36" ht="16.5" customHeight="1" thickBot="1" thickTop="1">
      <c r="B6" s="85" t="s">
        <v>3</v>
      </c>
      <c r="C6" s="93" t="s">
        <v>55</v>
      </c>
      <c r="D6" s="94"/>
      <c r="E6" s="94"/>
      <c r="F6" s="95"/>
      <c r="G6" s="25">
        <f>IF(SUM(C7:F7)-SUM(C8:F8)&gt;0,SUM(C7:F7)-SUM(C8:F8),"")</f>
        <v>28</v>
      </c>
      <c r="H6" s="6"/>
      <c r="I6" s="96" t="s">
        <v>55</v>
      </c>
      <c r="J6" s="97"/>
      <c r="K6" s="97"/>
      <c r="L6" s="98"/>
      <c r="M6" s="25">
        <f>IF(SUM(I7:L7)-SUM(I8:L8)&gt;0,SUM(I7:L7)-SUM(I8:L8),"")</f>
        <v>30</v>
      </c>
      <c r="N6" s="6"/>
      <c r="O6" s="96" t="s">
        <v>55</v>
      </c>
      <c r="P6" s="97"/>
      <c r="Q6" s="97"/>
      <c r="R6" s="98"/>
      <c r="S6" s="25">
        <f>IF(SUM(O7:R7)-SUM(O8:R8)&gt;0,SUM(O7:R7)-SUM(O8:R8),"")</f>
        <v>4</v>
      </c>
      <c r="T6" s="6"/>
      <c r="U6" s="96" t="s">
        <v>55</v>
      </c>
      <c r="V6" s="97"/>
      <c r="W6" s="97"/>
      <c r="X6" s="98"/>
      <c r="Y6" s="25">
        <f>IF(SUM(U7:X7)-SUM(U8:X8)&gt;0,SUM(U7:X7)-SUM(U8:X8),"")</f>
        <v>13</v>
      </c>
      <c r="AA6" s="30" t="s">
        <v>3</v>
      </c>
      <c r="AB6" s="42" t="s">
        <v>55</v>
      </c>
      <c r="AC6" s="6"/>
      <c r="AD6" s="83">
        <v>4</v>
      </c>
      <c r="AF6" s="107" t="s">
        <v>48</v>
      </c>
      <c r="AG6" s="101" t="s">
        <v>14</v>
      </c>
      <c r="AH6" s="101"/>
      <c r="AI6" s="103">
        <v>0.3541666666666667</v>
      </c>
      <c r="AJ6" s="104"/>
    </row>
    <row r="7" spans="2:36" ht="16.5" thickBot="1">
      <c r="B7" s="86"/>
      <c r="C7" s="43">
        <v>21</v>
      </c>
      <c r="D7" s="44">
        <v>21</v>
      </c>
      <c r="E7" s="44">
        <v>21</v>
      </c>
      <c r="F7" s="45"/>
      <c r="G7" s="99" t="s">
        <v>14</v>
      </c>
      <c r="H7" s="6"/>
      <c r="I7" s="43">
        <v>21</v>
      </c>
      <c r="J7" s="44">
        <v>21</v>
      </c>
      <c r="K7" s="44">
        <v>21</v>
      </c>
      <c r="L7" s="45"/>
      <c r="M7" s="99" t="s">
        <v>21</v>
      </c>
      <c r="N7" s="6"/>
      <c r="O7" s="43">
        <v>21</v>
      </c>
      <c r="P7" s="44">
        <v>20</v>
      </c>
      <c r="Q7" s="44">
        <v>18</v>
      </c>
      <c r="R7" s="45">
        <v>17</v>
      </c>
      <c r="S7" s="99" t="s">
        <v>28</v>
      </c>
      <c r="T7" s="6"/>
      <c r="U7" s="43">
        <v>21</v>
      </c>
      <c r="V7" s="44">
        <v>21</v>
      </c>
      <c r="W7" s="44">
        <v>14</v>
      </c>
      <c r="X7" s="45">
        <v>3</v>
      </c>
      <c r="Y7" s="99" t="s">
        <v>35</v>
      </c>
      <c r="AA7" s="31"/>
      <c r="AB7" s="37"/>
      <c r="AC7" s="6"/>
      <c r="AF7" s="108"/>
      <c r="AG7" s="102" t="s">
        <v>15</v>
      </c>
      <c r="AH7" s="102"/>
      <c r="AI7" s="105">
        <v>0.3541666666666667</v>
      </c>
      <c r="AJ7" s="106"/>
    </row>
    <row r="8" spans="3:36" ht="17.25" thickBot="1" thickTop="1">
      <c r="C8" s="46">
        <v>1</v>
      </c>
      <c r="D8" s="47">
        <v>20</v>
      </c>
      <c r="E8" s="47">
        <v>14</v>
      </c>
      <c r="F8" s="48"/>
      <c r="G8" s="99"/>
      <c r="H8" s="6"/>
      <c r="I8" s="46">
        <v>6</v>
      </c>
      <c r="J8" s="47">
        <v>11</v>
      </c>
      <c r="K8" s="47">
        <v>16</v>
      </c>
      <c r="L8" s="48"/>
      <c r="M8" s="99"/>
      <c r="N8" s="6"/>
      <c r="O8" s="46">
        <v>9</v>
      </c>
      <c r="P8" s="47">
        <v>21</v>
      </c>
      <c r="Q8" s="47">
        <v>21</v>
      </c>
      <c r="R8" s="48">
        <v>21</v>
      </c>
      <c r="S8" s="99"/>
      <c r="T8" s="6"/>
      <c r="U8" s="46">
        <v>10</v>
      </c>
      <c r="V8" s="47">
        <v>6</v>
      </c>
      <c r="W8" s="47">
        <v>21</v>
      </c>
      <c r="X8" s="48">
        <v>9</v>
      </c>
      <c r="Y8" s="99"/>
      <c r="AA8" s="32" t="s">
        <v>4</v>
      </c>
      <c r="AB8" s="38" t="s">
        <v>56</v>
      </c>
      <c r="AC8" s="6"/>
      <c r="AD8" s="83">
        <v>3</v>
      </c>
      <c r="AF8" s="108"/>
      <c r="AG8" s="102" t="s">
        <v>16</v>
      </c>
      <c r="AH8" s="102"/>
      <c r="AI8" s="105">
        <v>0.3645833333333333</v>
      </c>
      <c r="AJ8" s="106"/>
    </row>
    <row r="9" spans="2:36" ht="17.25" thickBot="1" thickTop="1">
      <c r="B9" s="87" t="s">
        <v>47</v>
      </c>
      <c r="C9" s="96" t="s">
        <v>79</v>
      </c>
      <c r="D9" s="97"/>
      <c r="E9" s="97"/>
      <c r="F9" s="98"/>
      <c r="G9" s="25">
        <f>IF(SUM(C7:F7)-SUM(C8:F8)&lt;0,SUM(C8:F8)-SUM(C7:F7),"")</f>
      </c>
      <c r="H9" s="6"/>
      <c r="I9" s="93" t="s">
        <v>82</v>
      </c>
      <c r="J9" s="94"/>
      <c r="K9" s="94"/>
      <c r="L9" s="95"/>
      <c r="M9" s="25">
        <f>IF(SUM(I7:L7)-SUM(I8:L8)&lt;0,SUM(I8:L8)-SUM(I7:L7),"")</f>
      </c>
      <c r="N9" s="6"/>
      <c r="O9" s="93" t="s">
        <v>73</v>
      </c>
      <c r="P9" s="94"/>
      <c r="Q9" s="94"/>
      <c r="R9" s="95"/>
      <c r="S9" s="25">
        <f>IF(SUM(O7:R7)-SUM(O8:R8)&lt;0,SUM(O8:R8)-SUM(O7:R7),"")</f>
      </c>
      <c r="T9" s="6"/>
      <c r="U9" s="93" t="s">
        <v>56</v>
      </c>
      <c r="V9" s="94"/>
      <c r="W9" s="94"/>
      <c r="X9" s="95"/>
      <c r="Y9" s="25">
        <f>IF(SUM(U7:X7)-SUM(U8:X8)&lt;0,SUM(U8:X8)-SUM(U7:X7),"")</f>
      </c>
      <c r="AA9" s="31"/>
      <c r="AB9" s="37"/>
      <c r="AC9" s="6"/>
      <c r="AF9" s="108"/>
      <c r="AG9" s="102" t="s">
        <v>17</v>
      </c>
      <c r="AH9" s="102"/>
      <c r="AI9" s="105">
        <v>0.3645833333333333</v>
      </c>
      <c r="AJ9" s="106"/>
    </row>
    <row r="10" spans="3:36" ht="5.25" customHeight="1" thickBot="1">
      <c r="C10" s="49"/>
      <c r="D10" s="49"/>
      <c r="E10" s="49"/>
      <c r="F10" s="49"/>
      <c r="G10" s="20"/>
      <c r="H10" s="6"/>
      <c r="I10" s="37"/>
      <c r="J10" s="37"/>
      <c r="K10" s="37"/>
      <c r="L10" s="37"/>
      <c r="M10" s="20"/>
      <c r="N10" s="6"/>
      <c r="O10" s="37"/>
      <c r="P10" s="37"/>
      <c r="Q10" s="37"/>
      <c r="R10" s="37"/>
      <c r="S10" s="20"/>
      <c r="T10" s="20"/>
      <c r="U10" s="37"/>
      <c r="V10" s="37"/>
      <c r="W10" s="37"/>
      <c r="X10" s="37"/>
      <c r="Y10" s="20"/>
      <c r="AA10" s="31"/>
      <c r="AB10" s="37"/>
      <c r="AC10" s="6"/>
      <c r="AF10" s="108"/>
      <c r="AG10" s="35"/>
      <c r="AH10" s="35"/>
      <c r="AI10" s="35"/>
      <c r="AJ10" s="36"/>
    </row>
    <row r="11" spans="2:36" ht="17.25" thickBot="1" thickTop="1">
      <c r="B11" s="87" t="s">
        <v>43</v>
      </c>
      <c r="C11" s="96" t="s">
        <v>81</v>
      </c>
      <c r="D11" s="97"/>
      <c r="E11" s="97"/>
      <c r="F11" s="98"/>
      <c r="G11" s="25">
        <f>IF(SUM(C12:F12)-SUM(C13:F13)&gt;0,SUM(C12:F12)-SUM(C13:F13),"")</f>
      </c>
      <c r="H11" s="6"/>
      <c r="I11" s="96" t="s">
        <v>71</v>
      </c>
      <c r="J11" s="97"/>
      <c r="K11" s="97"/>
      <c r="L11" s="98"/>
      <c r="M11" s="25">
        <f>IF(SUM(I12:L12)-SUM(I13:L13)&gt;0,SUM(I12:L12)-SUM(I13:L13),"")</f>
      </c>
      <c r="N11" s="6"/>
      <c r="O11" s="96" t="s">
        <v>72</v>
      </c>
      <c r="P11" s="97"/>
      <c r="Q11" s="97"/>
      <c r="R11" s="98"/>
      <c r="S11" s="25">
        <f>IF(SUM(O12:R12)-SUM(O13:R13)&gt;0,SUM(O12:R12)-SUM(O13:R13),"")</f>
      </c>
      <c r="T11" s="6"/>
      <c r="U11" s="96" t="s">
        <v>73</v>
      </c>
      <c r="V11" s="97"/>
      <c r="W11" s="97"/>
      <c r="X11" s="98"/>
      <c r="Y11" s="25">
        <f>IF(SUM(U12:X12)-SUM(U13:X13)&gt;0,SUM(U12:X12)-SUM(U13:X13),"")</f>
      </c>
      <c r="AA11" s="33" t="s">
        <v>6</v>
      </c>
      <c r="AB11" s="39" t="s">
        <v>72</v>
      </c>
      <c r="AC11" s="6"/>
      <c r="AD11" s="83">
        <v>3</v>
      </c>
      <c r="AF11" s="108"/>
      <c r="AG11" s="110" t="s">
        <v>18</v>
      </c>
      <c r="AH11" s="110"/>
      <c r="AI11" s="105">
        <v>0.375</v>
      </c>
      <c r="AJ11" s="111"/>
    </row>
    <row r="12" spans="3:36" ht="16.5" thickBot="1">
      <c r="C12" s="43">
        <v>15</v>
      </c>
      <c r="D12" s="44">
        <v>13</v>
      </c>
      <c r="E12" s="44">
        <v>6</v>
      </c>
      <c r="F12" s="45"/>
      <c r="G12" s="99" t="s">
        <v>15</v>
      </c>
      <c r="H12" s="6"/>
      <c r="I12" s="50">
        <v>21</v>
      </c>
      <c r="J12" s="51">
        <v>21</v>
      </c>
      <c r="K12" s="51">
        <v>3</v>
      </c>
      <c r="L12" s="52">
        <v>11</v>
      </c>
      <c r="M12" s="99" t="s">
        <v>22</v>
      </c>
      <c r="N12" s="6"/>
      <c r="O12" s="50">
        <v>19</v>
      </c>
      <c r="P12" s="51">
        <v>10</v>
      </c>
      <c r="Q12" s="51">
        <v>21</v>
      </c>
      <c r="R12" s="52">
        <v>18</v>
      </c>
      <c r="S12" s="99" t="s">
        <v>29</v>
      </c>
      <c r="T12" s="6"/>
      <c r="U12" s="50">
        <v>4</v>
      </c>
      <c r="V12" s="51">
        <v>21</v>
      </c>
      <c r="W12" s="51">
        <v>21</v>
      </c>
      <c r="X12" s="52">
        <v>15</v>
      </c>
      <c r="Y12" s="99" t="s">
        <v>36</v>
      </c>
      <c r="AA12" s="22"/>
      <c r="AB12" s="37"/>
      <c r="AC12" s="6"/>
      <c r="AF12" s="108"/>
      <c r="AG12" s="110" t="s">
        <v>19</v>
      </c>
      <c r="AH12" s="110"/>
      <c r="AI12" s="105">
        <v>0.375</v>
      </c>
      <c r="AJ12" s="111"/>
    </row>
    <row r="13" spans="3:36" ht="17.25" thickBot="1" thickTop="1">
      <c r="C13" s="50">
        <v>21</v>
      </c>
      <c r="D13" s="51">
        <v>21</v>
      </c>
      <c r="E13" s="51">
        <v>21</v>
      </c>
      <c r="F13" s="52"/>
      <c r="G13" s="99"/>
      <c r="H13" s="6"/>
      <c r="I13" s="50">
        <v>8</v>
      </c>
      <c r="J13" s="51">
        <v>18</v>
      </c>
      <c r="K13" s="51">
        <v>21</v>
      </c>
      <c r="L13" s="52">
        <v>21</v>
      </c>
      <c r="M13" s="99"/>
      <c r="N13" s="6"/>
      <c r="O13" s="50">
        <v>21</v>
      </c>
      <c r="P13" s="51">
        <v>21</v>
      </c>
      <c r="Q13" s="51">
        <v>13</v>
      </c>
      <c r="R13" s="52">
        <v>21</v>
      </c>
      <c r="S13" s="99"/>
      <c r="T13" s="6"/>
      <c r="U13" s="50">
        <v>21</v>
      </c>
      <c r="V13" s="51">
        <v>4</v>
      </c>
      <c r="W13" s="51">
        <v>19</v>
      </c>
      <c r="X13" s="52">
        <v>21</v>
      </c>
      <c r="Y13" s="99"/>
      <c r="AA13" s="23" t="s">
        <v>5</v>
      </c>
      <c r="AB13" s="40" t="s">
        <v>74</v>
      </c>
      <c r="AC13" s="6"/>
      <c r="AD13" s="83">
        <v>3</v>
      </c>
      <c r="AF13" s="108"/>
      <c r="AG13" s="110" t="s">
        <v>20</v>
      </c>
      <c r="AH13" s="110"/>
      <c r="AI13" s="105">
        <v>0.3854166666666667</v>
      </c>
      <c r="AJ13" s="111"/>
    </row>
    <row r="14" spans="2:36" ht="17.25" thickBot="1" thickTop="1">
      <c r="B14" s="85" t="s">
        <v>10</v>
      </c>
      <c r="C14" s="93" t="s">
        <v>82</v>
      </c>
      <c r="D14" s="94"/>
      <c r="E14" s="94"/>
      <c r="F14" s="95"/>
      <c r="G14" s="25">
        <f>IF(SUM(C12:F12)-SUM(C13:F13)&lt;0,SUM(C13:F13)-SUM(C12:F12),"")</f>
        <v>29</v>
      </c>
      <c r="H14" s="6"/>
      <c r="I14" s="96" t="s">
        <v>73</v>
      </c>
      <c r="J14" s="97"/>
      <c r="K14" s="97"/>
      <c r="L14" s="98"/>
      <c r="M14" s="25">
        <f>IF(SUM(I12:L12)-SUM(I13:L13)&lt;0,SUM(I13:L13)-SUM(I12:L12),"")</f>
        <v>12</v>
      </c>
      <c r="N14" s="6"/>
      <c r="O14" s="96" t="s">
        <v>56</v>
      </c>
      <c r="P14" s="97"/>
      <c r="Q14" s="97"/>
      <c r="R14" s="98"/>
      <c r="S14" s="25">
        <f>IF(SUM(O12:R12)-SUM(O13:R13)&lt;0,SUM(O13:R13)-SUM(O12:R12),"")</f>
        <v>8</v>
      </c>
      <c r="T14" s="6"/>
      <c r="U14" s="96" t="s">
        <v>72</v>
      </c>
      <c r="V14" s="97"/>
      <c r="W14" s="97"/>
      <c r="X14" s="98"/>
      <c r="Y14" s="25">
        <f>IF(SUM(U12:X12)-SUM(U13:X13)&lt;0,SUM(U13:X13)-SUM(U12:X12),"")</f>
        <v>4</v>
      </c>
      <c r="AA14" s="23"/>
      <c r="AB14" s="37"/>
      <c r="AC14" s="6"/>
      <c r="AF14" s="109"/>
      <c r="AG14" s="112"/>
      <c r="AH14" s="112"/>
      <c r="AI14" s="113"/>
      <c r="AJ14" s="114"/>
    </row>
    <row r="15" spans="3:36" ht="5.25" customHeight="1" thickBot="1">
      <c r="C15" s="49"/>
      <c r="D15" s="49"/>
      <c r="E15" s="49"/>
      <c r="F15" s="49"/>
      <c r="G15" s="20"/>
      <c r="H15" s="6"/>
      <c r="I15" s="37"/>
      <c r="J15" s="37"/>
      <c r="K15" s="37"/>
      <c r="L15" s="37"/>
      <c r="M15" s="20"/>
      <c r="N15" s="6"/>
      <c r="O15" s="37"/>
      <c r="P15" s="37"/>
      <c r="Q15" s="37"/>
      <c r="R15" s="37"/>
      <c r="S15" s="20"/>
      <c r="T15" s="20"/>
      <c r="U15" s="37"/>
      <c r="V15" s="37"/>
      <c r="W15" s="37"/>
      <c r="X15" s="37"/>
      <c r="Y15" s="20"/>
      <c r="AA15" s="23"/>
      <c r="AB15" s="37"/>
      <c r="AC15" s="6"/>
      <c r="AF15" s="88"/>
      <c r="AG15" s="35"/>
      <c r="AH15" s="35"/>
      <c r="AI15" s="35"/>
      <c r="AJ15" s="36"/>
    </row>
    <row r="16" spans="2:36" ht="16.5" customHeight="1" thickBot="1" thickTop="1">
      <c r="B16" s="85" t="s">
        <v>5</v>
      </c>
      <c r="C16" s="93" t="s">
        <v>71</v>
      </c>
      <c r="D16" s="94"/>
      <c r="E16" s="94"/>
      <c r="F16" s="95"/>
      <c r="G16" s="25">
        <f>IF(SUM(C17:F17)-SUM(C18:F18)&gt;0,SUM(C17:F17)-SUM(C18:F18),"")</f>
        <v>37</v>
      </c>
      <c r="H16" s="6"/>
      <c r="I16" s="96" t="s">
        <v>72</v>
      </c>
      <c r="J16" s="97"/>
      <c r="K16" s="97"/>
      <c r="L16" s="98"/>
      <c r="M16" s="25">
        <f>IF(SUM(I17:L17)-SUM(I18:L18)&gt;0,SUM(I17:L17)-SUM(I18:L18),"")</f>
        <v>16</v>
      </c>
      <c r="N16" s="6"/>
      <c r="O16" s="96" t="s">
        <v>82</v>
      </c>
      <c r="P16" s="97"/>
      <c r="Q16" s="97"/>
      <c r="R16" s="98"/>
      <c r="S16" s="25">
        <f>IF(SUM(O17:R17)-SUM(O18:R18)&gt;0,SUM(O17:R17)-SUM(O18:R18),"")</f>
      </c>
      <c r="T16" s="6"/>
      <c r="U16" s="96" t="s">
        <v>71</v>
      </c>
      <c r="V16" s="97"/>
      <c r="W16" s="97"/>
      <c r="X16" s="98"/>
      <c r="Y16" s="25">
        <f>IF(SUM(U17:X17)-SUM(U18:X18)&gt;0,SUM(U17:X17)-SUM(U18:X18),"")</f>
      </c>
      <c r="AA16" s="23" t="s">
        <v>10</v>
      </c>
      <c r="AB16" s="40" t="s">
        <v>78</v>
      </c>
      <c r="AC16" s="6"/>
      <c r="AD16" s="83">
        <v>3</v>
      </c>
      <c r="AF16" s="107" t="s">
        <v>49</v>
      </c>
      <c r="AG16" s="115" t="s">
        <v>21</v>
      </c>
      <c r="AH16" s="115"/>
      <c r="AI16" s="116">
        <v>0.4375</v>
      </c>
      <c r="AJ16" s="117"/>
    </row>
    <row r="17" spans="3:36" ht="16.5" thickBot="1">
      <c r="C17" s="43">
        <v>21</v>
      </c>
      <c r="D17" s="44">
        <v>21</v>
      </c>
      <c r="E17" s="44">
        <v>21</v>
      </c>
      <c r="F17" s="45"/>
      <c r="G17" s="99" t="s">
        <v>16</v>
      </c>
      <c r="H17" s="6"/>
      <c r="I17" s="43">
        <v>20</v>
      </c>
      <c r="J17" s="44">
        <v>14</v>
      </c>
      <c r="K17" s="44">
        <v>21</v>
      </c>
      <c r="L17" s="45">
        <v>21</v>
      </c>
      <c r="M17" s="99" t="s">
        <v>23</v>
      </c>
      <c r="N17" s="6"/>
      <c r="O17" s="43">
        <v>8</v>
      </c>
      <c r="P17" s="44">
        <v>10</v>
      </c>
      <c r="Q17" s="44">
        <v>21</v>
      </c>
      <c r="R17" s="45">
        <v>12</v>
      </c>
      <c r="S17" s="99" t="s">
        <v>30</v>
      </c>
      <c r="T17" s="6"/>
      <c r="U17" s="43">
        <v>1</v>
      </c>
      <c r="V17" s="44">
        <v>21</v>
      </c>
      <c r="W17" s="44">
        <v>21</v>
      </c>
      <c r="X17" s="45">
        <v>16</v>
      </c>
      <c r="Y17" s="99" t="s">
        <v>37</v>
      </c>
      <c r="AA17" s="23"/>
      <c r="AB17" s="37"/>
      <c r="AC17" s="6"/>
      <c r="AF17" s="108"/>
      <c r="AG17" s="110" t="s">
        <v>22</v>
      </c>
      <c r="AH17" s="110"/>
      <c r="AI17" s="118">
        <v>0.4375</v>
      </c>
      <c r="AJ17" s="119"/>
    </row>
    <row r="18" spans="3:36" ht="17.25" thickBot="1" thickTop="1">
      <c r="C18" s="46">
        <v>2</v>
      </c>
      <c r="D18" s="47">
        <v>20</v>
      </c>
      <c r="E18" s="47">
        <v>4</v>
      </c>
      <c r="F18" s="48"/>
      <c r="G18" s="99"/>
      <c r="H18" s="6"/>
      <c r="I18" s="50">
        <v>21</v>
      </c>
      <c r="J18" s="51">
        <v>21</v>
      </c>
      <c r="K18" s="51">
        <v>4</v>
      </c>
      <c r="L18" s="52">
        <v>14</v>
      </c>
      <c r="M18" s="99"/>
      <c r="N18" s="6"/>
      <c r="O18" s="50">
        <v>21</v>
      </c>
      <c r="P18" s="51">
        <v>21</v>
      </c>
      <c r="Q18" s="51">
        <v>12</v>
      </c>
      <c r="R18" s="52">
        <v>21</v>
      </c>
      <c r="S18" s="99"/>
      <c r="T18" s="6"/>
      <c r="U18" s="50">
        <v>21</v>
      </c>
      <c r="V18" s="51">
        <v>8</v>
      </c>
      <c r="W18" s="51">
        <v>12</v>
      </c>
      <c r="X18" s="52">
        <v>21</v>
      </c>
      <c r="Y18" s="99"/>
      <c r="AA18" s="23" t="s">
        <v>11</v>
      </c>
      <c r="AB18" s="40" t="s">
        <v>73</v>
      </c>
      <c r="AC18" s="6"/>
      <c r="AD18" s="83">
        <v>2</v>
      </c>
      <c r="AF18" s="108"/>
      <c r="AG18" s="110" t="s">
        <v>23</v>
      </c>
      <c r="AH18" s="110"/>
      <c r="AI18" s="118">
        <v>0.4479166666666667</v>
      </c>
      <c r="AJ18" s="119"/>
    </row>
    <row r="19" spans="2:36" ht="17.25" thickBot="1" thickTop="1">
      <c r="B19" s="87" t="s">
        <v>44</v>
      </c>
      <c r="C19" s="96" t="s">
        <v>76</v>
      </c>
      <c r="D19" s="97"/>
      <c r="E19" s="97"/>
      <c r="F19" s="98"/>
      <c r="G19" s="25">
        <f>IF(SUM(C17:F17)-SUM(C18:F18)&lt;0,SUM(C18:F18)-SUM(C17:F17),"")</f>
      </c>
      <c r="H19" s="6"/>
      <c r="I19" s="96" t="s">
        <v>74</v>
      </c>
      <c r="J19" s="97"/>
      <c r="K19" s="97"/>
      <c r="L19" s="98"/>
      <c r="M19" s="25">
        <f>IF(SUM(I17:L17)-SUM(I18:L18)&lt;0,SUM(I18:L18)-SUM(I17:L17),"")</f>
      </c>
      <c r="N19" s="6"/>
      <c r="O19" s="96" t="s">
        <v>71</v>
      </c>
      <c r="P19" s="97"/>
      <c r="Q19" s="97"/>
      <c r="R19" s="98"/>
      <c r="S19" s="25">
        <f>IF(SUM(O17:R17)-SUM(O18:R18)&lt;0,SUM(O18:R18)-SUM(O17:R17),"")</f>
        <v>24</v>
      </c>
      <c r="T19" s="6"/>
      <c r="U19" s="96" t="s">
        <v>74</v>
      </c>
      <c r="V19" s="97"/>
      <c r="W19" s="97"/>
      <c r="X19" s="98"/>
      <c r="Y19" s="25">
        <f>IF(SUM(U17:X17)-SUM(U18:X18)&lt;0,SUM(U18:X18)-SUM(U17:X17),"")</f>
        <v>3</v>
      </c>
      <c r="AA19" s="23"/>
      <c r="AB19" s="37"/>
      <c r="AC19" s="6"/>
      <c r="AF19" s="108"/>
      <c r="AG19" s="110" t="s">
        <v>24</v>
      </c>
      <c r="AH19" s="110"/>
      <c r="AI19" s="118">
        <v>0.4479166666666667</v>
      </c>
      <c r="AJ19" s="119"/>
    </row>
    <row r="20" spans="3:36" ht="5.25" customHeight="1" thickBot="1">
      <c r="C20" s="49"/>
      <c r="D20" s="49"/>
      <c r="E20" s="49"/>
      <c r="F20" s="49"/>
      <c r="G20" s="20"/>
      <c r="H20" s="6"/>
      <c r="I20" s="37"/>
      <c r="J20" s="37"/>
      <c r="K20" s="37"/>
      <c r="L20" s="37"/>
      <c r="M20" s="20"/>
      <c r="N20" s="6"/>
      <c r="O20" s="37"/>
      <c r="P20" s="37"/>
      <c r="Q20" s="37"/>
      <c r="R20" s="37"/>
      <c r="S20" s="20"/>
      <c r="T20" s="20"/>
      <c r="U20" s="37">
        <v>0</v>
      </c>
      <c r="V20" s="37"/>
      <c r="W20" s="37"/>
      <c r="X20" s="37"/>
      <c r="Y20" s="20"/>
      <c r="AA20" s="23"/>
      <c r="AB20" s="37"/>
      <c r="AC20" s="6"/>
      <c r="AF20" s="108"/>
      <c r="AG20" s="35"/>
      <c r="AH20" s="35"/>
      <c r="AI20" s="35"/>
      <c r="AJ20" s="36"/>
    </row>
    <row r="21" spans="2:36" ht="17.25" thickBot="1" thickTop="1">
      <c r="B21" s="85" t="s">
        <v>12</v>
      </c>
      <c r="C21" s="96" t="s">
        <v>75</v>
      </c>
      <c r="D21" s="97"/>
      <c r="E21" s="97"/>
      <c r="F21" s="98"/>
      <c r="G21" s="25">
        <f>IF(SUM(C22:F22)-SUM(C23:F23)&gt;0,SUM(C22:F22)-SUM(C23:F23),"")</f>
      </c>
      <c r="H21" s="6"/>
      <c r="I21" s="93" t="s">
        <v>56</v>
      </c>
      <c r="J21" s="94"/>
      <c r="K21" s="94"/>
      <c r="L21" s="95"/>
      <c r="M21" s="25">
        <f>IF(SUM(I22:L22)-SUM(I23:L23)&gt;0,SUM(I22:L22)-SUM(I23:L23),"")</f>
        <v>22</v>
      </c>
      <c r="N21" s="6"/>
      <c r="O21" s="96" t="s">
        <v>74</v>
      </c>
      <c r="P21" s="97"/>
      <c r="Q21" s="97"/>
      <c r="R21" s="98"/>
      <c r="S21" s="25">
        <f>IF(SUM(O22:R22)-SUM(O23:R23)&gt;0,SUM(O22:R22)-SUM(O23:R23),"")</f>
        <v>17</v>
      </c>
      <c r="T21" s="6"/>
      <c r="U21" s="96" t="s">
        <v>78</v>
      </c>
      <c r="V21" s="97"/>
      <c r="W21" s="97"/>
      <c r="X21" s="98"/>
      <c r="Y21" s="25">
        <f>IF(SUM(U22:X22)-SUM(U23:X23)&gt;0,SUM(U22:X22)-SUM(U23:X23),"")</f>
        <v>27</v>
      </c>
      <c r="AA21" s="23" t="s">
        <v>12</v>
      </c>
      <c r="AB21" s="40" t="s">
        <v>71</v>
      </c>
      <c r="AC21" s="6"/>
      <c r="AD21" s="83">
        <v>2</v>
      </c>
      <c r="AF21" s="108"/>
      <c r="AG21" s="110" t="s">
        <v>25</v>
      </c>
      <c r="AH21" s="110"/>
      <c r="AI21" s="118">
        <v>0.4583333333333333</v>
      </c>
      <c r="AJ21" s="119"/>
    </row>
    <row r="22" spans="3:36" ht="16.5" thickBot="1">
      <c r="C22" s="43">
        <v>21</v>
      </c>
      <c r="D22" s="44">
        <v>4</v>
      </c>
      <c r="E22" s="44">
        <v>10</v>
      </c>
      <c r="F22" s="45">
        <v>15</v>
      </c>
      <c r="G22" s="99" t="s">
        <v>17</v>
      </c>
      <c r="H22" s="6"/>
      <c r="I22" s="50">
        <v>21</v>
      </c>
      <c r="J22" s="51">
        <v>10</v>
      </c>
      <c r="K22" s="51">
        <v>21</v>
      </c>
      <c r="L22" s="52">
        <v>9</v>
      </c>
      <c r="M22" s="99" t="s">
        <v>24</v>
      </c>
      <c r="N22" s="6"/>
      <c r="O22" s="50">
        <v>21</v>
      </c>
      <c r="P22" s="51">
        <v>4</v>
      </c>
      <c r="Q22" s="51">
        <v>21</v>
      </c>
      <c r="R22" s="52">
        <v>21</v>
      </c>
      <c r="S22" s="99" t="s">
        <v>31</v>
      </c>
      <c r="T22" s="6"/>
      <c r="U22" s="50">
        <v>21</v>
      </c>
      <c r="V22" s="51">
        <v>21</v>
      </c>
      <c r="W22" s="51">
        <v>19</v>
      </c>
      <c r="X22" s="52"/>
      <c r="Y22" s="99" t="s">
        <v>38</v>
      </c>
      <c r="AA22" s="23"/>
      <c r="AB22" s="37"/>
      <c r="AC22" s="6"/>
      <c r="AF22" s="108"/>
      <c r="AG22" s="110" t="s">
        <v>26</v>
      </c>
      <c r="AH22" s="110"/>
      <c r="AI22" s="118">
        <v>0.4583333333333333</v>
      </c>
      <c r="AJ22" s="119"/>
    </row>
    <row r="23" spans="3:36" ht="17.25" thickBot="1" thickTop="1">
      <c r="C23" s="46">
        <v>11</v>
      </c>
      <c r="D23" s="47">
        <v>21</v>
      </c>
      <c r="E23" s="47">
        <v>21</v>
      </c>
      <c r="F23" s="48">
        <v>21</v>
      </c>
      <c r="G23" s="99"/>
      <c r="H23" s="6"/>
      <c r="I23" s="46">
        <v>4</v>
      </c>
      <c r="J23" s="47">
        <v>21</v>
      </c>
      <c r="K23" s="47">
        <v>13</v>
      </c>
      <c r="L23" s="48">
        <v>1</v>
      </c>
      <c r="M23" s="99"/>
      <c r="N23" s="6"/>
      <c r="O23" s="46">
        <v>1</v>
      </c>
      <c r="P23" s="47">
        <v>21</v>
      </c>
      <c r="Q23" s="47">
        <v>20</v>
      </c>
      <c r="R23" s="48">
        <v>8</v>
      </c>
      <c r="S23" s="99"/>
      <c r="T23" s="6"/>
      <c r="U23" s="46">
        <v>9</v>
      </c>
      <c r="V23" s="47">
        <v>4</v>
      </c>
      <c r="W23" s="47">
        <v>21</v>
      </c>
      <c r="X23" s="48"/>
      <c r="Y23" s="99"/>
      <c r="AA23" s="23" t="s">
        <v>13</v>
      </c>
      <c r="AB23" s="40" t="s">
        <v>82</v>
      </c>
      <c r="AC23" s="6"/>
      <c r="AD23" s="83">
        <v>2</v>
      </c>
      <c r="AF23" s="108"/>
      <c r="AG23" s="110" t="s">
        <v>27</v>
      </c>
      <c r="AH23" s="110"/>
      <c r="AI23" s="118">
        <v>0.46875</v>
      </c>
      <c r="AJ23" s="119"/>
    </row>
    <row r="24" spans="2:36" ht="17.25" thickBot="1" thickTop="1">
      <c r="B24" s="85" t="s">
        <v>13</v>
      </c>
      <c r="C24" s="93" t="s">
        <v>73</v>
      </c>
      <c r="D24" s="94"/>
      <c r="E24" s="94"/>
      <c r="F24" s="95"/>
      <c r="G24" s="25">
        <f>IF(SUM(C22:F22)-SUM(C23:F23)&lt;0,SUM(C23:F23)-SUM(C22:F22),"")</f>
        <v>24</v>
      </c>
      <c r="H24" s="6"/>
      <c r="I24" s="96" t="s">
        <v>79</v>
      </c>
      <c r="J24" s="97"/>
      <c r="K24" s="97"/>
      <c r="L24" s="98"/>
      <c r="M24" s="25">
        <f>IF(SUM(I22:L22)-SUM(I23:L23)&lt;0,SUM(I23:L23)-SUM(I22:L22),"")</f>
      </c>
      <c r="N24" s="6"/>
      <c r="O24" s="96" t="s">
        <v>79</v>
      </c>
      <c r="P24" s="97"/>
      <c r="Q24" s="97"/>
      <c r="R24" s="98"/>
      <c r="S24" s="25">
        <f>IF(SUM(O22:R22)-SUM(O23:R23)&lt;0,SUM(O23:R23)-SUM(O22:R22),"")</f>
      </c>
      <c r="T24" s="6"/>
      <c r="U24" s="96" t="s">
        <v>80</v>
      </c>
      <c r="V24" s="97"/>
      <c r="W24" s="97"/>
      <c r="X24" s="98"/>
      <c r="Y24" s="25">
        <f>IF(SUM(U22:X22)-SUM(U23:X23)&lt;0,SUM(U23:X23)-SUM(U22:X22),"")</f>
      </c>
      <c r="AA24" s="22"/>
      <c r="AB24" s="37"/>
      <c r="AC24" s="6"/>
      <c r="AF24" s="109"/>
      <c r="AG24" s="112"/>
      <c r="AH24" s="112"/>
      <c r="AI24" s="120"/>
      <c r="AJ24" s="121"/>
    </row>
    <row r="25" spans="3:36" ht="5.25" customHeight="1" thickBot="1">
      <c r="C25" s="53"/>
      <c r="D25" s="53"/>
      <c r="E25" s="53"/>
      <c r="F25" s="53"/>
      <c r="G25" s="21"/>
      <c r="H25" s="1"/>
      <c r="I25" s="55"/>
      <c r="J25" s="55"/>
      <c r="K25" s="55"/>
      <c r="L25" s="55"/>
      <c r="M25" s="21"/>
      <c r="N25" s="1"/>
      <c r="O25" s="55"/>
      <c r="P25" s="55"/>
      <c r="Q25" s="55"/>
      <c r="R25" s="55"/>
      <c r="S25" s="21"/>
      <c r="T25" s="21"/>
      <c r="U25" s="55"/>
      <c r="V25" s="55"/>
      <c r="W25" s="55"/>
      <c r="X25" s="55"/>
      <c r="Y25" s="21"/>
      <c r="AA25" s="34"/>
      <c r="AB25" s="37"/>
      <c r="AF25" s="1"/>
      <c r="AG25" s="4"/>
      <c r="AH25" s="4"/>
      <c r="AI25" s="4"/>
      <c r="AJ25" s="89"/>
    </row>
    <row r="26" spans="2:36" ht="17.25" thickBot="1" thickTop="1">
      <c r="B26" s="85" t="s">
        <v>6</v>
      </c>
      <c r="C26" s="93" t="s">
        <v>72</v>
      </c>
      <c r="D26" s="94"/>
      <c r="E26" s="94"/>
      <c r="F26" s="95"/>
      <c r="G26" s="25">
        <f>IF(SUM(C27:F27)-SUM(C28:F28)&gt;0,SUM(C27:F27)-SUM(C28:F28),"")</f>
        <v>10</v>
      </c>
      <c r="H26" s="1"/>
      <c r="I26" s="96" t="s">
        <v>81</v>
      </c>
      <c r="J26" s="97"/>
      <c r="K26" s="97"/>
      <c r="L26" s="98"/>
      <c r="M26" s="25">
        <f>IF(SUM(I27:L27)-SUM(I28:L28)&gt;0,SUM(I27:L27)-SUM(I28:L28),"")</f>
      </c>
      <c r="N26" s="1"/>
      <c r="O26" s="96" t="s">
        <v>90</v>
      </c>
      <c r="P26" s="97"/>
      <c r="Q26" s="97"/>
      <c r="R26" s="98"/>
      <c r="S26" s="25">
        <f>IF(SUM(O27:R27)-SUM(O28:R28)&gt;0,SUM(O27:R27)-SUM(O28:R28),"")</f>
      </c>
      <c r="T26" s="17"/>
      <c r="U26" s="96" t="s">
        <v>82</v>
      </c>
      <c r="V26" s="97"/>
      <c r="W26" s="97"/>
      <c r="X26" s="98"/>
      <c r="Y26" s="25">
        <f>IF(SUM(U27:X27)-SUM(U28:X28)&gt;0,SUM(U27:X27)-SUM(U28:X28),"")</f>
        <v>25</v>
      </c>
      <c r="AA26" s="23" t="s">
        <v>42</v>
      </c>
      <c r="AB26" s="40" t="s">
        <v>75</v>
      </c>
      <c r="AD26" s="83">
        <v>2</v>
      </c>
      <c r="AF26" s="107" t="s">
        <v>50</v>
      </c>
      <c r="AG26" s="115" t="s">
        <v>28</v>
      </c>
      <c r="AH26" s="115"/>
      <c r="AI26" s="116">
        <v>0.5208333333333334</v>
      </c>
      <c r="AJ26" s="117"/>
    </row>
    <row r="27" spans="3:36" ht="16.5" thickBot="1">
      <c r="C27" s="43">
        <v>21</v>
      </c>
      <c r="D27" s="44">
        <v>6</v>
      </c>
      <c r="E27" s="44">
        <v>21</v>
      </c>
      <c r="F27" s="45">
        <v>21</v>
      </c>
      <c r="G27" s="99" t="s">
        <v>18</v>
      </c>
      <c r="H27" s="1"/>
      <c r="I27" s="43">
        <v>7</v>
      </c>
      <c r="J27" s="44">
        <v>14</v>
      </c>
      <c r="K27" s="44">
        <v>16</v>
      </c>
      <c r="L27" s="45"/>
      <c r="M27" s="99" t="s">
        <v>25</v>
      </c>
      <c r="N27" s="1"/>
      <c r="O27" s="43">
        <v>2</v>
      </c>
      <c r="P27" s="44">
        <v>14</v>
      </c>
      <c r="Q27" s="44">
        <v>3</v>
      </c>
      <c r="R27" s="45"/>
      <c r="S27" s="99" t="s">
        <v>32</v>
      </c>
      <c r="T27" s="17"/>
      <c r="U27" s="43">
        <v>21</v>
      </c>
      <c r="V27" s="44">
        <v>21</v>
      </c>
      <c r="W27" s="44">
        <v>21</v>
      </c>
      <c r="X27" s="45"/>
      <c r="Y27" s="99" t="s">
        <v>39</v>
      </c>
      <c r="AA27" s="23"/>
      <c r="AB27" s="37"/>
      <c r="AF27" s="108"/>
      <c r="AG27" s="110" t="s">
        <v>29</v>
      </c>
      <c r="AH27" s="110"/>
      <c r="AI27" s="118">
        <v>0.5208333333333334</v>
      </c>
      <c r="AJ27" s="119"/>
    </row>
    <row r="28" spans="3:36" ht="17.25" thickBot="1" thickTop="1">
      <c r="C28" s="46">
        <v>10</v>
      </c>
      <c r="D28" s="47">
        <v>21</v>
      </c>
      <c r="E28" s="47">
        <v>18</v>
      </c>
      <c r="F28" s="48">
        <v>10</v>
      </c>
      <c r="G28" s="99"/>
      <c r="H28" s="1"/>
      <c r="I28" s="46">
        <v>21</v>
      </c>
      <c r="J28" s="47">
        <v>21</v>
      </c>
      <c r="K28" s="47">
        <v>21</v>
      </c>
      <c r="L28" s="48"/>
      <c r="M28" s="99"/>
      <c r="N28" s="1"/>
      <c r="O28" s="46">
        <v>21</v>
      </c>
      <c r="P28" s="47">
        <v>21</v>
      </c>
      <c r="Q28" s="47">
        <v>21</v>
      </c>
      <c r="R28" s="48"/>
      <c r="S28" s="99"/>
      <c r="T28" s="17"/>
      <c r="U28" s="46">
        <v>17</v>
      </c>
      <c r="V28" s="47">
        <v>14</v>
      </c>
      <c r="W28" s="47">
        <v>7</v>
      </c>
      <c r="X28" s="48"/>
      <c r="Y28" s="99"/>
      <c r="AA28" s="23" t="s">
        <v>43</v>
      </c>
      <c r="AB28" s="40" t="s">
        <v>80</v>
      </c>
      <c r="AD28" s="83">
        <v>2</v>
      </c>
      <c r="AF28" s="108"/>
      <c r="AG28" s="110" t="s">
        <v>30</v>
      </c>
      <c r="AH28" s="110"/>
      <c r="AI28" s="118">
        <v>0.53125</v>
      </c>
      <c r="AJ28" s="119"/>
    </row>
    <row r="29" spans="2:36" ht="17.25" thickBot="1" thickTop="1">
      <c r="B29" s="87" t="s">
        <v>45</v>
      </c>
      <c r="C29" s="93" t="s">
        <v>78</v>
      </c>
      <c r="D29" s="94"/>
      <c r="E29" s="94"/>
      <c r="F29" s="95"/>
      <c r="G29" s="25">
        <f>IF(SUM(C27:F27)-SUM(C28:F28)&lt;0,SUM(C28:F28)-SUM(C27:F27),"")</f>
      </c>
      <c r="H29" s="1"/>
      <c r="I29" s="96" t="s">
        <v>90</v>
      </c>
      <c r="J29" s="97"/>
      <c r="K29" s="97"/>
      <c r="L29" s="98"/>
      <c r="M29" s="25">
        <f>IF(SUM(I27:L27)-SUM(I28:L28)&lt;0,SUM(I28:L28)-SUM(I27:L27),"")</f>
        <v>26</v>
      </c>
      <c r="N29" s="1"/>
      <c r="O29" s="96" t="s">
        <v>78</v>
      </c>
      <c r="P29" s="97"/>
      <c r="Q29" s="97"/>
      <c r="R29" s="98"/>
      <c r="S29" s="25">
        <f>IF(SUM(O27:R27)-SUM(O28:R28)&lt;0,SUM(O28:R28)-SUM(O27:R27),"")</f>
        <v>44</v>
      </c>
      <c r="T29" s="17"/>
      <c r="U29" s="96" t="s">
        <v>79</v>
      </c>
      <c r="V29" s="97"/>
      <c r="W29" s="97"/>
      <c r="X29" s="98"/>
      <c r="Y29" s="25">
        <f>IF(SUM(U27:X27)-SUM(U28:X28)&lt;0,SUM(U28:X28)-SUM(U27:X27),"")</f>
      </c>
      <c r="AA29" s="23"/>
      <c r="AB29" s="37"/>
      <c r="AF29" s="108"/>
      <c r="AG29" s="110" t="s">
        <v>31</v>
      </c>
      <c r="AH29" s="110"/>
      <c r="AI29" s="118">
        <v>0.53125</v>
      </c>
      <c r="AJ29" s="119"/>
    </row>
    <row r="30" spans="3:36" ht="5.25" customHeight="1" thickBot="1">
      <c r="C30" s="54"/>
      <c r="D30" s="54"/>
      <c r="E30" s="54"/>
      <c r="F30" s="54"/>
      <c r="G30" s="17"/>
      <c r="H30" s="1"/>
      <c r="I30" s="54" t="s">
        <v>83</v>
      </c>
      <c r="J30" s="54"/>
      <c r="K30" s="54"/>
      <c r="L30" s="54"/>
      <c r="M30" s="17"/>
      <c r="N30" s="1"/>
      <c r="O30" s="54"/>
      <c r="P30" s="54"/>
      <c r="Q30" s="54"/>
      <c r="R30" s="54"/>
      <c r="S30" s="17"/>
      <c r="T30" s="17"/>
      <c r="U30" s="54"/>
      <c r="V30" s="54"/>
      <c r="W30" s="54"/>
      <c r="X30" s="54"/>
      <c r="Y30" s="17"/>
      <c r="AA30" s="23"/>
      <c r="AB30" s="37"/>
      <c r="AF30" s="108"/>
      <c r="AG30" s="35"/>
      <c r="AH30" s="35"/>
      <c r="AI30" s="35"/>
      <c r="AJ30" s="36"/>
    </row>
    <row r="31" spans="2:36" ht="17.25" thickBot="1" thickTop="1">
      <c r="B31" s="87" t="s">
        <v>42</v>
      </c>
      <c r="C31" s="96" t="s">
        <v>80</v>
      </c>
      <c r="D31" s="97"/>
      <c r="E31" s="97"/>
      <c r="F31" s="98"/>
      <c r="G31" s="25">
        <f>IF(SUM(C32:F32)-SUM(C33:F33)&gt;0,SUM(C32:F32)-SUM(C33:F33),"")</f>
      </c>
      <c r="H31" s="1"/>
      <c r="I31" s="96" t="s">
        <v>75</v>
      </c>
      <c r="J31" s="97"/>
      <c r="K31" s="97"/>
      <c r="L31" s="98"/>
      <c r="M31" s="25">
        <f>IF(SUM(I32:L32)-SUM(I33:L33)&gt;0,SUM(I32:L32)-SUM(I33:L33),"")</f>
      </c>
      <c r="N31" s="1"/>
      <c r="O31" s="96" t="s">
        <v>80</v>
      </c>
      <c r="P31" s="97"/>
      <c r="Q31" s="97"/>
      <c r="R31" s="98"/>
      <c r="S31" s="25">
        <f>IF(SUM(O32:R32)-SUM(O33:R33)&gt;0,SUM(O32:R32)-SUM(O33:R33),"")</f>
        <v>33</v>
      </c>
      <c r="T31" s="17"/>
      <c r="U31" s="96" t="s">
        <v>90</v>
      </c>
      <c r="V31" s="97"/>
      <c r="W31" s="97"/>
      <c r="X31" s="98"/>
      <c r="Y31" s="25">
        <f>IF(SUM(U32:X32)-SUM(U33:X33)&gt;0,SUM(U32:X32)-SUM(U33:X33),"")</f>
      </c>
      <c r="AA31" s="23" t="s">
        <v>44</v>
      </c>
      <c r="AB31" s="40" t="s">
        <v>90</v>
      </c>
      <c r="AD31" s="83">
        <v>1</v>
      </c>
      <c r="AF31" s="108"/>
      <c r="AG31" s="110" t="s">
        <v>32</v>
      </c>
      <c r="AH31" s="110"/>
      <c r="AI31" s="118">
        <v>0.5416666666666666</v>
      </c>
      <c r="AJ31" s="119"/>
    </row>
    <row r="32" spans="3:36" ht="16.5" thickBot="1">
      <c r="C32" s="43">
        <v>4</v>
      </c>
      <c r="D32" s="44">
        <v>5</v>
      </c>
      <c r="E32" s="44">
        <v>21</v>
      </c>
      <c r="F32" s="45">
        <v>0</v>
      </c>
      <c r="G32" s="99" t="s">
        <v>19</v>
      </c>
      <c r="H32" s="1"/>
      <c r="I32" s="43">
        <v>17</v>
      </c>
      <c r="J32" s="44">
        <v>4</v>
      </c>
      <c r="K32" s="44">
        <v>13</v>
      </c>
      <c r="L32" s="45"/>
      <c r="M32" s="99" t="s">
        <v>26</v>
      </c>
      <c r="N32" s="1"/>
      <c r="O32" s="43">
        <v>21</v>
      </c>
      <c r="P32" s="44">
        <v>10</v>
      </c>
      <c r="Q32" s="44">
        <v>21</v>
      </c>
      <c r="R32" s="45">
        <v>21</v>
      </c>
      <c r="S32" s="99" t="s">
        <v>33</v>
      </c>
      <c r="T32" s="17"/>
      <c r="U32" s="43">
        <v>9</v>
      </c>
      <c r="V32" s="44">
        <v>21</v>
      </c>
      <c r="W32" s="44">
        <v>11</v>
      </c>
      <c r="X32" s="45">
        <v>13</v>
      </c>
      <c r="Y32" s="99" t="s">
        <v>40</v>
      </c>
      <c r="AA32" s="23"/>
      <c r="AB32" s="37"/>
      <c r="AF32" s="108"/>
      <c r="AG32" s="110" t="s">
        <v>33</v>
      </c>
      <c r="AH32" s="110"/>
      <c r="AI32" s="118">
        <v>0.5416666666666666</v>
      </c>
      <c r="AJ32" s="119"/>
    </row>
    <row r="33" spans="3:36" ht="17.25" thickBot="1" thickTop="1">
      <c r="C33" s="46">
        <v>21</v>
      </c>
      <c r="D33" s="47">
        <v>21</v>
      </c>
      <c r="E33" s="47">
        <v>9</v>
      </c>
      <c r="F33" s="48">
        <v>1</v>
      </c>
      <c r="G33" s="99"/>
      <c r="H33" s="1"/>
      <c r="I33" s="46">
        <v>21</v>
      </c>
      <c r="J33" s="47">
        <v>21</v>
      </c>
      <c r="K33" s="47">
        <v>21</v>
      </c>
      <c r="L33" s="48"/>
      <c r="M33" s="99"/>
      <c r="N33" s="1"/>
      <c r="O33" s="46">
        <v>4</v>
      </c>
      <c r="P33" s="47">
        <v>21</v>
      </c>
      <c r="Q33" s="47">
        <v>7</v>
      </c>
      <c r="R33" s="48">
        <v>8</v>
      </c>
      <c r="S33" s="99"/>
      <c r="T33" s="17"/>
      <c r="U33" s="46">
        <v>21</v>
      </c>
      <c r="V33" s="47">
        <v>10</v>
      </c>
      <c r="W33" s="47">
        <v>21</v>
      </c>
      <c r="X33" s="48">
        <v>21</v>
      </c>
      <c r="Y33" s="99"/>
      <c r="AA33" s="23" t="s">
        <v>45</v>
      </c>
      <c r="AB33" s="40" t="s">
        <v>77</v>
      </c>
      <c r="AD33" s="83">
        <v>1</v>
      </c>
      <c r="AF33" s="108"/>
      <c r="AG33" s="110" t="s">
        <v>34</v>
      </c>
      <c r="AH33" s="110"/>
      <c r="AI33" s="118">
        <v>0.5520833333333334</v>
      </c>
      <c r="AJ33" s="119"/>
    </row>
    <row r="34" spans="2:36" ht="17.25" thickBot="1" thickTop="1">
      <c r="B34" s="85" t="s">
        <v>11</v>
      </c>
      <c r="C34" s="93" t="s">
        <v>74</v>
      </c>
      <c r="D34" s="94"/>
      <c r="E34" s="94"/>
      <c r="F34" s="95"/>
      <c r="G34" s="25">
        <f>IF(SUM(C32:F32)-SUM(C33:F33)&lt;0,SUM(C33:F33)-SUM(C32:F32),"")</f>
        <v>22</v>
      </c>
      <c r="H34" s="1"/>
      <c r="I34" s="93" t="s">
        <v>78</v>
      </c>
      <c r="J34" s="94"/>
      <c r="K34" s="94"/>
      <c r="L34" s="95"/>
      <c r="M34" s="25">
        <f>IF(SUM(I32:L32)-SUM(I33:L33)&lt;0,SUM(I33:L33)-SUM(I32:L32),"")</f>
        <v>29</v>
      </c>
      <c r="N34" s="1"/>
      <c r="O34" s="93" t="s">
        <v>81</v>
      </c>
      <c r="P34" s="94"/>
      <c r="Q34" s="94"/>
      <c r="R34" s="95"/>
      <c r="S34" s="25">
        <f>IF(SUM(O32:R32)-SUM(O33:R33)&lt;0,SUM(O33:R33)-SUM(O32:R32),"")</f>
      </c>
      <c r="T34" s="17"/>
      <c r="U34" s="93" t="s">
        <v>75</v>
      </c>
      <c r="V34" s="94"/>
      <c r="W34" s="94"/>
      <c r="X34" s="95"/>
      <c r="Y34" s="25">
        <f>IF(SUM(U32:X32)-SUM(U33:X33)&lt;0,SUM(U33:X33)-SUM(U32:X32),"")</f>
        <v>19</v>
      </c>
      <c r="AB34" s="41"/>
      <c r="AF34" s="109"/>
      <c r="AG34" s="112"/>
      <c r="AH34" s="112"/>
      <c r="AI34" s="120"/>
      <c r="AJ34" s="121"/>
    </row>
    <row r="35" spans="3:36" ht="5.25" customHeight="1" thickBot="1">
      <c r="C35" s="54"/>
      <c r="D35" s="54"/>
      <c r="E35" s="54"/>
      <c r="F35" s="54"/>
      <c r="G35" s="17"/>
      <c r="H35" s="1"/>
      <c r="I35" s="54"/>
      <c r="J35" s="54"/>
      <c r="K35" s="54"/>
      <c r="L35" s="54"/>
      <c r="M35" s="17"/>
      <c r="N35" s="1"/>
      <c r="O35" s="54"/>
      <c r="P35" s="54"/>
      <c r="Q35" s="54"/>
      <c r="R35" s="54"/>
      <c r="S35" s="17"/>
      <c r="T35" s="17"/>
      <c r="U35" s="54"/>
      <c r="V35" s="54"/>
      <c r="W35" s="54"/>
      <c r="X35" s="54"/>
      <c r="Y35" s="17"/>
      <c r="AB35" s="41"/>
      <c r="AF35" s="1"/>
      <c r="AG35" s="4"/>
      <c r="AH35" s="4"/>
      <c r="AI35" s="4"/>
      <c r="AJ35" s="89"/>
    </row>
    <row r="36" spans="2:36" ht="17.25" thickBot="1" thickTop="1">
      <c r="B36" s="87" t="s">
        <v>46</v>
      </c>
      <c r="C36" s="93" t="s">
        <v>77</v>
      </c>
      <c r="D36" s="94"/>
      <c r="E36" s="94"/>
      <c r="F36" s="95"/>
      <c r="G36" s="25">
        <f>IF(SUM(C37:F37)-SUM(C38:F38)&gt;0,SUM(C37:F37)-SUM(C38:F38),"")</f>
      </c>
      <c r="H36" s="1"/>
      <c r="I36" s="96" t="s">
        <v>80</v>
      </c>
      <c r="J36" s="97"/>
      <c r="K36" s="97"/>
      <c r="L36" s="98"/>
      <c r="M36" s="25">
        <f>IF(SUM(I37:L37)-SUM(I38:L38)&gt;0,SUM(I37:L37)-SUM(I38:L38),"")</f>
        <v>4</v>
      </c>
      <c r="N36" s="1"/>
      <c r="O36" s="96" t="s">
        <v>75</v>
      </c>
      <c r="P36" s="97"/>
      <c r="Q36" s="97"/>
      <c r="R36" s="98"/>
      <c r="S36" s="25">
        <f>IF(SUM(O37:R37)-SUM(O38:R38)&gt;0,SUM(O37:R37)-SUM(O38:R38),"")</f>
        <v>24</v>
      </c>
      <c r="T36" s="6"/>
      <c r="U36" s="96" t="s">
        <v>81</v>
      </c>
      <c r="V36" s="97"/>
      <c r="W36" s="97"/>
      <c r="X36" s="98"/>
      <c r="Y36" s="25">
        <f>IF(SUM(U37:X37)-SUM(U38:X38)&gt;0,SUM(U37:X37)-SUM(U38:X38),"")</f>
      </c>
      <c r="AA36" s="23" t="s">
        <v>46</v>
      </c>
      <c r="AB36" s="40" t="s">
        <v>79</v>
      </c>
      <c r="AD36" s="83">
        <v>0</v>
      </c>
      <c r="AF36" s="107" t="s">
        <v>51</v>
      </c>
      <c r="AG36" s="115" t="s">
        <v>41</v>
      </c>
      <c r="AH36" s="115"/>
      <c r="AI36" s="116">
        <v>0.6041666666666666</v>
      </c>
      <c r="AJ36" s="117"/>
    </row>
    <row r="37" spans="3:36" ht="16.5" thickBot="1">
      <c r="C37" s="50">
        <v>14</v>
      </c>
      <c r="D37" s="51">
        <v>21</v>
      </c>
      <c r="E37" s="51">
        <v>15</v>
      </c>
      <c r="F37" s="52">
        <v>5</v>
      </c>
      <c r="G37" s="99" t="s">
        <v>20</v>
      </c>
      <c r="H37" s="1"/>
      <c r="I37" s="50">
        <v>21</v>
      </c>
      <c r="J37" s="51">
        <v>21</v>
      </c>
      <c r="K37" s="51">
        <v>16</v>
      </c>
      <c r="L37" s="52">
        <v>18</v>
      </c>
      <c r="M37" s="99" t="s">
        <v>27</v>
      </c>
      <c r="N37" s="1"/>
      <c r="O37" s="50">
        <v>21</v>
      </c>
      <c r="P37" s="51">
        <v>21</v>
      </c>
      <c r="Q37" s="51">
        <v>16</v>
      </c>
      <c r="R37" s="52"/>
      <c r="S37" s="99" t="s">
        <v>34</v>
      </c>
      <c r="T37" s="6"/>
      <c r="U37" s="50">
        <v>9</v>
      </c>
      <c r="V37" s="51">
        <v>21</v>
      </c>
      <c r="W37" s="51">
        <v>6</v>
      </c>
      <c r="X37" s="52">
        <v>19</v>
      </c>
      <c r="Y37" s="99" t="s">
        <v>41</v>
      </c>
      <c r="AA37" s="23"/>
      <c r="AB37" s="37"/>
      <c r="AF37" s="108"/>
      <c r="AG37" s="110" t="s">
        <v>40</v>
      </c>
      <c r="AH37" s="110"/>
      <c r="AI37" s="118">
        <v>0.6041666666666666</v>
      </c>
      <c r="AJ37" s="119"/>
    </row>
    <row r="38" spans="3:36" ht="17.25" thickBot="1" thickTop="1">
      <c r="C38" s="50">
        <v>21</v>
      </c>
      <c r="D38" s="51">
        <v>15</v>
      </c>
      <c r="E38" s="51">
        <v>21</v>
      </c>
      <c r="F38" s="52">
        <v>21</v>
      </c>
      <c r="G38" s="99"/>
      <c r="H38" s="1"/>
      <c r="I38" s="50">
        <v>17</v>
      </c>
      <c r="J38" s="51">
        <v>13</v>
      </c>
      <c r="K38" s="51">
        <v>21</v>
      </c>
      <c r="L38" s="52">
        <v>21</v>
      </c>
      <c r="M38" s="99"/>
      <c r="N38" s="1"/>
      <c r="O38" s="50">
        <v>7</v>
      </c>
      <c r="P38" s="51">
        <v>6</v>
      </c>
      <c r="Q38" s="51">
        <v>21</v>
      </c>
      <c r="R38" s="52"/>
      <c r="S38" s="99"/>
      <c r="T38" s="6"/>
      <c r="U38" s="50">
        <v>21</v>
      </c>
      <c r="V38" s="51">
        <v>9</v>
      </c>
      <c r="W38" s="51">
        <v>21</v>
      </c>
      <c r="X38" s="52">
        <v>21</v>
      </c>
      <c r="Y38" s="99"/>
      <c r="AA38" s="23" t="s">
        <v>47</v>
      </c>
      <c r="AB38" s="40" t="s">
        <v>81</v>
      </c>
      <c r="AD38" s="83">
        <v>0</v>
      </c>
      <c r="AF38" s="108"/>
      <c r="AG38" s="110" t="s">
        <v>39</v>
      </c>
      <c r="AH38" s="110"/>
      <c r="AI38" s="118">
        <v>0.6145833333333334</v>
      </c>
      <c r="AJ38" s="119"/>
    </row>
    <row r="39" spans="2:36" ht="17.25" thickBot="1" thickTop="1">
      <c r="B39" s="85" t="s">
        <v>4</v>
      </c>
      <c r="C39" s="96" t="s">
        <v>56</v>
      </c>
      <c r="D39" s="97"/>
      <c r="E39" s="97"/>
      <c r="F39" s="98"/>
      <c r="G39" s="25">
        <f>IF(SUM(C37:F37)-SUM(C38:F38)&lt;0,SUM(C38:F38)-SUM(C37:F37),"")</f>
        <v>23</v>
      </c>
      <c r="H39" s="1"/>
      <c r="I39" s="96" t="s">
        <v>77</v>
      </c>
      <c r="J39" s="97"/>
      <c r="K39" s="97"/>
      <c r="L39" s="98"/>
      <c r="M39" s="25">
        <f>IF(SUM(I37:L37)-SUM(I38:L38)&lt;0,SUM(I38:L38)-SUM(I37:L37),"")</f>
      </c>
      <c r="N39" s="1"/>
      <c r="O39" s="96" t="s">
        <v>77</v>
      </c>
      <c r="P39" s="97"/>
      <c r="Q39" s="97"/>
      <c r="R39" s="98"/>
      <c r="S39" s="25">
        <f>IF(SUM(O37:R37)-SUM(O38:R38)&lt;0,SUM(O38:R38)-SUM(O37:R37),"")</f>
      </c>
      <c r="T39" s="6"/>
      <c r="U39" s="96" t="s">
        <v>77</v>
      </c>
      <c r="V39" s="97"/>
      <c r="W39" s="97"/>
      <c r="X39" s="98"/>
      <c r="Y39" s="25">
        <f>IF(SUM(U37:X37)-SUM(U38:X38)&lt;0,SUM(U38:X38)-SUM(U37:X37),"")</f>
        <v>17</v>
      </c>
      <c r="AA39" s="23"/>
      <c r="AB39" s="37"/>
      <c r="AF39" s="108"/>
      <c r="AG39" s="110" t="s">
        <v>38</v>
      </c>
      <c r="AH39" s="110"/>
      <c r="AI39" s="118">
        <v>0.6145833333333334</v>
      </c>
      <c r="AJ39" s="119"/>
    </row>
    <row r="40" spans="3:36" ht="5.25" customHeight="1">
      <c r="C40" s="54"/>
      <c r="D40" s="54"/>
      <c r="E40" s="54"/>
      <c r="F40" s="54"/>
      <c r="G40" s="17"/>
      <c r="H40" s="1"/>
      <c r="I40" s="54"/>
      <c r="J40" s="54"/>
      <c r="K40" s="54"/>
      <c r="L40" s="54"/>
      <c r="M40" s="17"/>
      <c r="N40" s="1"/>
      <c r="O40" s="54"/>
      <c r="P40" s="54"/>
      <c r="Q40" s="54"/>
      <c r="R40" s="54"/>
      <c r="S40" s="17"/>
      <c r="T40" s="20"/>
      <c r="U40" s="54"/>
      <c r="V40" s="54"/>
      <c r="W40" s="54"/>
      <c r="X40" s="54"/>
      <c r="Y40" s="17"/>
      <c r="AA40" s="23"/>
      <c r="AB40" s="37"/>
      <c r="AF40" s="108"/>
      <c r="AG40" s="35"/>
      <c r="AH40" s="35"/>
      <c r="AI40" s="35"/>
      <c r="AJ40" s="36"/>
    </row>
    <row r="41" spans="2:36" ht="15.75">
      <c r="B41" s="87"/>
      <c r="AF41" s="108"/>
      <c r="AG41" s="110" t="s">
        <v>37</v>
      </c>
      <c r="AH41" s="110"/>
      <c r="AI41" s="118">
        <v>0.625</v>
      </c>
      <c r="AJ41" s="119"/>
    </row>
    <row r="42" spans="32:36" ht="16.5" customHeight="1">
      <c r="AF42" s="108"/>
      <c r="AG42" s="110" t="s">
        <v>36</v>
      </c>
      <c r="AH42" s="110"/>
      <c r="AI42" s="118">
        <v>0.625</v>
      </c>
      <c r="AJ42" s="119"/>
    </row>
    <row r="43" spans="32:36" ht="15.75">
      <c r="AF43" s="108"/>
      <c r="AG43" s="110" t="s">
        <v>35</v>
      </c>
      <c r="AH43" s="110"/>
      <c r="AI43" s="118">
        <v>0.6354166666666666</v>
      </c>
      <c r="AJ43" s="119"/>
    </row>
    <row r="44" spans="32:36" ht="16.5" thickBot="1">
      <c r="AF44" s="109"/>
      <c r="AG44" s="112"/>
      <c r="AH44" s="112"/>
      <c r="AI44" s="120"/>
      <c r="AJ44" s="121"/>
    </row>
  </sheetData>
  <sheetProtection/>
  <mergeCells count="157">
    <mergeCell ref="AG43:AH43"/>
    <mergeCell ref="AI43:AJ43"/>
    <mergeCell ref="AG44:AH44"/>
    <mergeCell ref="AI44:AJ44"/>
    <mergeCell ref="AG39:AH39"/>
    <mergeCell ref="AI39:AJ39"/>
    <mergeCell ref="AG41:AH41"/>
    <mergeCell ref="AI41:AJ41"/>
    <mergeCell ref="AG42:AH42"/>
    <mergeCell ref="AI42:AJ42"/>
    <mergeCell ref="AI36:AJ36"/>
    <mergeCell ref="G37:G38"/>
    <mergeCell ref="M37:M38"/>
    <mergeCell ref="S37:S38"/>
    <mergeCell ref="Y37:Y38"/>
    <mergeCell ref="AG37:AH37"/>
    <mergeCell ref="AI37:AJ37"/>
    <mergeCell ref="AG38:AH38"/>
    <mergeCell ref="AI38:AJ38"/>
    <mergeCell ref="C36:F36"/>
    <mergeCell ref="I36:L36"/>
    <mergeCell ref="O36:R36"/>
    <mergeCell ref="U36:X36"/>
    <mergeCell ref="AF36:AF44"/>
    <mergeCell ref="AG36:AH36"/>
    <mergeCell ref="C39:F39"/>
    <mergeCell ref="I39:L39"/>
    <mergeCell ref="O39:R39"/>
    <mergeCell ref="U39:X39"/>
    <mergeCell ref="C34:F34"/>
    <mergeCell ref="I34:L34"/>
    <mergeCell ref="O34:R34"/>
    <mergeCell ref="U34:X34"/>
    <mergeCell ref="AG34:AH34"/>
    <mergeCell ref="AI34:AJ34"/>
    <mergeCell ref="G32:G33"/>
    <mergeCell ref="M32:M33"/>
    <mergeCell ref="S32:S33"/>
    <mergeCell ref="Y32:Y33"/>
    <mergeCell ref="AG32:AH32"/>
    <mergeCell ref="AI32:AJ32"/>
    <mergeCell ref="AG33:AH33"/>
    <mergeCell ref="AI33:AJ33"/>
    <mergeCell ref="AG29:AH29"/>
    <mergeCell ref="AI29:AJ29"/>
    <mergeCell ref="C31:F31"/>
    <mergeCell ref="I31:L31"/>
    <mergeCell ref="O31:R31"/>
    <mergeCell ref="U31:X31"/>
    <mergeCell ref="AG31:AH31"/>
    <mergeCell ref="AI31:AJ31"/>
    <mergeCell ref="AI26:AJ26"/>
    <mergeCell ref="G27:G28"/>
    <mergeCell ref="M27:M28"/>
    <mergeCell ref="S27:S28"/>
    <mergeCell ref="Y27:Y28"/>
    <mergeCell ref="AG27:AH27"/>
    <mergeCell ref="AI27:AJ27"/>
    <mergeCell ref="AG28:AH28"/>
    <mergeCell ref="AI28:AJ28"/>
    <mergeCell ref="C26:F26"/>
    <mergeCell ref="I26:L26"/>
    <mergeCell ref="O26:R26"/>
    <mergeCell ref="U26:X26"/>
    <mergeCell ref="AF26:AF34"/>
    <mergeCell ref="AG26:AH26"/>
    <mergeCell ref="C29:F29"/>
    <mergeCell ref="I29:L29"/>
    <mergeCell ref="O29:R29"/>
    <mergeCell ref="U29:X29"/>
    <mergeCell ref="C24:F24"/>
    <mergeCell ref="I24:L24"/>
    <mergeCell ref="O24:R24"/>
    <mergeCell ref="U24:X24"/>
    <mergeCell ref="AG24:AH24"/>
    <mergeCell ref="AI24:AJ24"/>
    <mergeCell ref="G22:G23"/>
    <mergeCell ref="M22:M23"/>
    <mergeCell ref="S22:S23"/>
    <mergeCell ref="Y22:Y23"/>
    <mergeCell ref="AG22:AH22"/>
    <mergeCell ref="AI22:AJ22"/>
    <mergeCell ref="AG23:AH23"/>
    <mergeCell ref="AI23:AJ23"/>
    <mergeCell ref="AI19:AJ19"/>
    <mergeCell ref="C21:F21"/>
    <mergeCell ref="I21:L21"/>
    <mergeCell ref="O21:R21"/>
    <mergeCell ref="U21:X21"/>
    <mergeCell ref="AG21:AH21"/>
    <mergeCell ref="AI21:AJ21"/>
    <mergeCell ref="U19:X19"/>
    <mergeCell ref="AI16:AJ16"/>
    <mergeCell ref="G17:G18"/>
    <mergeCell ref="M17:M18"/>
    <mergeCell ref="S17:S18"/>
    <mergeCell ref="Y17:Y18"/>
    <mergeCell ref="AG17:AH17"/>
    <mergeCell ref="AI17:AJ17"/>
    <mergeCell ref="AG18:AH18"/>
    <mergeCell ref="AI18:AJ18"/>
    <mergeCell ref="C16:F16"/>
    <mergeCell ref="I16:L16"/>
    <mergeCell ref="O16:R16"/>
    <mergeCell ref="U16:X16"/>
    <mergeCell ref="AF16:AF24"/>
    <mergeCell ref="AG16:AH16"/>
    <mergeCell ref="C19:F19"/>
    <mergeCell ref="I19:L19"/>
    <mergeCell ref="O19:R19"/>
    <mergeCell ref="AG19:AH19"/>
    <mergeCell ref="AG12:AH12"/>
    <mergeCell ref="AI12:AJ12"/>
    <mergeCell ref="AG13:AH13"/>
    <mergeCell ref="AI13:AJ13"/>
    <mergeCell ref="C14:F14"/>
    <mergeCell ref="I14:L14"/>
    <mergeCell ref="O14:R14"/>
    <mergeCell ref="U14:X14"/>
    <mergeCell ref="AG14:AH14"/>
    <mergeCell ref="AI14:AJ14"/>
    <mergeCell ref="AI9:AJ9"/>
    <mergeCell ref="C11:F11"/>
    <mergeCell ref="I11:L11"/>
    <mergeCell ref="O11:R11"/>
    <mergeCell ref="U11:X11"/>
    <mergeCell ref="AG11:AH11"/>
    <mergeCell ref="AI11:AJ11"/>
    <mergeCell ref="AI6:AJ6"/>
    <mergeCell ref="G7:G8"/>
    <mergeCell ref="M7:M8"/>
    <mergeCell ref="S7:S8"/>
    <mergeCell ref="Y7:Y8"/>
    <mergeCell ref="AG7:AH7"/>
    <mergeCell ref="AI7:AJ7"/>
    <mergeCell ref="AG8:AH8"/>
    <mergeCell ref="AI8:AJ8"/>
    <mergeCell ref="AF6:AF14"/>
    <mergeCell ref="B2:B5"/>
    <mergeCell ref="C3:G3"/>
    <mergeCell ref="I3:M3"/>
    <mergeCell ref="O3:S3"/>
    <mergeCell ref="AG6:AH6"/>
    <mergeCell ref="C9:F9"/>
    <mergeCell ref="I9:L9"/>
    <mergeCell ref="O9:R9"/>
    <mergeCell ref="U9:X9"/>
    <mergeCell ref="AG9:AH9"/>
    <mergeCell ref="U3:Y3"/>
    <mergeCell ref="C6:F6"/>
    <mergeCell ref="I6:L6"/>
    <mergeCell ref="O6:R6"/>
    <mergeCell ref="U6:X6"/>
    <mergeCell ref="G12:G13"/>
    <mergeCell ref="M12:M13"/>
    <mergeCell ref="S12:S13"/>
    <mergeCell ref="Y12:Y13"/>
  </mergeCells>
  <conditionalFormatting sqref="I11 C11 C21 C31 C36:D36 E21 I6:J6 I16:J16 C6:E6 C26 C16:D16">
    <cfRule type="expression" priority="271" dxfId="2" stopIfTrue="1">
      <formula>(F7="b")</formula>
    </cfRule>
    <cfRule type="expression" priority="272" dxfId="0" stopIfTrue="1">
      <formula>OR(C7&gt;0,C8&gt;0)</formula>
    </cfRule>
    <cfRule type="expression" priority="273" dxfId="0" stopIfTrue="1">
      <formula>AND(C6&gt;0,C9&gt;0)</formula>
    </cfRule>
  </conditionalFormatting>
  <conditionalFormatting sqref="C14 C34 C19 C9 I14 C29:D29 E9 C39:D39 E19 I9:J9 I19:J19 I24:J24">
    <cfRule type="expression" priority="274" dxfId="2" stopIfTrue="1">
      <formula>(F7="b")</formula>
    </cfRule>
    <cfRule type="expression" priority="275" dxfId="0" stopIfTrue="1">
      <formula>OR(C7&gt;0,C8&gt;0)</formula>
    </cfRule>
    <cfRule type="expression" priority="276" dxfId="0" stopIfTrue="1">
      <formula>AND(C6&gt;0,C9&gt;0)</formula>
    </cfRule>
  </conditionalFormatting>
  <conditionalFormatting sqref="D6 D21 L6 L16">
    <cfRule type="expression" priority="277" dxfId="2" stopIfTrue="1">
      <formula>('rozlosování Muži (14)'!#REF!="b")</formula>
    </cfRule>
    <cfRule type="expression" priority="278" dxfId="0" stopIfTrue="1">
      <formula>OR(D7&gt;0,D8&gt;0)</formula>
    </cfRule>
    <cfRule type="expression" priority="279" dxfId="0" stopIfTrue="1">
      <formula>AND(D6&gt;0,D9&gt;0)</formula>
    </cfRule>
  </conditionalFormatting>
  <conditionalFormatting sqref="D9 L9 L19 L24">
    <cfRule type="expression" priority="280" dxfId="2" stopIfTrue="1">
      <formula>('rozlosování Muži (14)'!#REF!="b")</formula>
    </cfRule>
    <cfRule type="expression" priority="281" dxfId="0" stopIfTrue="1">
      <formula>OR(D7&gt;0,D8&gt;0)</formula>
    </cfRule>
    <cfRule type="expression" priority="282" dxfId="0" stopIfTrue="1">
      <formula>AND(D6&gt;0,D9&gt;0)</formula>
    </cfRule>
  </conditionalFormatting>
  <conditionalFormatting sqref="D31">
    <cfRule type="expression" priority="283" dxfId="2" stopIfTrue="1">
      <formula>(G27="b")</formula>
    </cfRule>
    <cfRule type="expression" priority="284" dxfId="0" stopIfTrue="1">
      <formula>OR(D32&gt;0,D33&gt;0)</formula>
    </cfRule>
    <cfRule type="expression" priority="285" dxfId="0" stopIfTrue="1">
      <formula>AND(D31&gt;0,D34&gt;0)</formula>
    </cfRule>
  </conditionalFormatting>
  <conditionalFormatting sqref="D19 J24">
    <cfRule type="expression" priority="286" dxfId="2" stopIfTrue="1">
      <formula>(G12="b")</formula>
    </cfRule>
    <cfRule type="expression" priority="287" dxfId="0" stopIfTrue="1">
      <formula>OR(D17&gt;0,D18&gt;0)</formula>
    </cfRule>
    <cfRule type="expression" priority="288" dxfId="0" stopIfTrue="1">
      <formula>AND(D16&gt;0,D19&gt;0)</formula>
    </cfRule>
  </conditionalFormatting>
  <conditionalFormatting sqref="C24:F24">
    <cfRule type="expression" priority="289" dxfId="2" stopIfTrue="1">
      <formula>(F25="b")</formula>
    </cfRule>
    <cfRule type="expression" priority="290" dxfId="0" stopIfTrue="1">
      <formula>OR(C25&gt;0,'rozlosování Muži (14)'!#REF!&gt;0)</formula>
    </cfRule>
    <cfRule type="expression" priority="291" dxfId="0" stopIfTrue="1">
      <formula>AND(C24&gt;0,'rozlosování Muži (14)'!#REF!&gt;0)</formula>
    </cfRule>
  </conditionalFormatting>
  <conditionalFormatting sqref="D9">
    <cfRule type="expression" priority="268" dxfId="2" stopIfTrue="1">
      <formula>(G2="b")</formula>
    </cfRule>
    <cfRule type="expression" priority="269" dxfId="0" stopIfTrue="1">
      <formula>OR(D7&gt;0,D8&gt;0)</formula>
    </cfRule>
    <cfRule type="expression" priority="270" dxfId="0" stopIfTrue="1">
      <formula>AND(D6&gt;0,D9&gt;0)</formula>
    </cfRule>
  </conditionalFormatting>
  <conditionalFormatting sqref="C29">
    <cfRule type="expression" priority="265" dxfId="2" stopIfTrue="1">
      <formula>(F27="b")</formula>
    </cfRule>
    <cfRule type="expression" priority="266" dxfId="0" stopIfTrue="1">
      <formula>OR(C27&gt;0,C28&gt;0)</formula>
    </cfRule>
    <cfRule type="expression" priority="267" dxfId="0" stopIfTrue="1">
      <formula>AND(C26&gt;0,C29&gt;0)</formula>
    </cfRule>
  </conditionalFormatting>
  <conditionalFormatting sqref="C34:E34">
    <cfRule type="expression" priority="262" dxfId="2" stopIfTrue="1">
      <formula>(L15="b")</formula>
    </cfRule>
    <cfRule type="expression" priority="263" dxfId="0" stopIfTrue="1">
      <formula>OR(I15&gt;0,'rozlosování Muži (14)'!#REF!&gt;0)</formula>
    </cfRule>
    <cfRule type="expression" priority="264" dxfId="0" stopIfTrue="1">
      <formula>AND(C34&gt;0,'rozlosování Muži (14)'!#REF!&gt;0)</formula>
    </cfRule>
  </conditionalFormatting>
  <conditionalFormatting sqref="J6">
    <cfRule type="expression" priority="259" dxfId="2" stopIfTrue="1">
      <formula>('rozlosování Muži (14)'!#REF!="b")</formula>
    </cfRule>
    <cfRule type="expression" priority="260" dxfId="0" stopIfTrue="1">
      <formula>OR(J7&gt;0,J8&gt;0)</formula>
    </cfRule>
    <cfRule type="expression" priority="261" dxfId="0" stopIfTrue="1">
      <formula>AND(J6&gt;0,J9&gt;0)</formula>
    </cfRule>
  </conditionalFormatting>
  <conditionalFormatting sqref="O9 O14 L9 L14">
    <cfRule type="expression" priority="256" dxfId="2" stopIfTrue="1">
      <formula>(AA10="b")</formula>
    </cfRule>
    <cfRule type="expression" priority="257" dxfId="0" stopIfTrue="1">
      <formula>OR(X10&gt;0,'rozlosování Muži (14)'!#REF!&gt;0)</formula>
    </cfRule>
    <cfRule type="expression" priority="258" dxfId="0" stopIfTrue="1">
      <formula>AND(L9&gt;0,'rozlosování Muži (14)'!#REF!&gt;0)</formula>
    </cfRule>
  </conditionalFormatting>
  <conditionalFormatting sqref="I11">
    <cfRule type="expression" priority="253" dxfId="2" stopIfTrue="1">
      <formula>(L12="b")</formula>
    </cfRule>
    <cfRule type="expression" priority="254" dxfId="0" stopIfTrue="1">
      <formula>OR(I12&gt;0,I13&gt;0)</formula>
    </cfRule>
    <cfRule type="expression" priority="255" dxfId="0" stopIfTrue="1">
      <formula>AND(I11&gt;0,I14&gt;0)</formula>
    </cfRule>
  </conditionalFormatting>
  <conditionalFormatting sqref="I9:K9 I14:K14">
    <cfRule type="expression" priority="250" dxfId="2" stopIfTrue="1">
      <formula>(X10="b")</formula>
    </cfRule>
    <cfRule type="expression" priority="251" dxfId="0" stopIfTrue="1">
      <formula>OR(U10&gt;0,'rozlosování Muži (14)'!#REF!&gt;0)</formula>
    </cfRule>
    <cfRule type="expression" priority="252" dxfId="0" stopIfTrue="1">
      <formula>AND(I9&gt;0,'rozlosování Muži (14)'!#REF!&gt;0)</formula>
    </cfRule>
  </conditionalFormatting>
  <conditionalFormatting sqref="O24 L24">
    <cfRule type="expression" priority="247" dxfId="2" stopIfTrue="1">
      <formula>(AA25="b")</formula>
    </cfRule>
    <cfRule type="expression" priority="248" dxfId="0" stopIfTrue="1">
      <formula>OR(X25&gt;0,X26&gt;0)</formula>
    </cfRule>
    <cfRule type="expression" priority="249" dxfId="0" stopIfTrue="1">
      <formula>AND(L24&gt;0,X27&gt;0)</formula>
    </cfRule>
  </conditionalFormatting>
  <conditionalFormatting sqref="I24">
    <cfRule type="expression" priority="244" dxfId="2" stopIfTrue="1">
      <formula>(L22="b")</formula>
    </cfRule>
    <cfRule type="expression" priority="245" dxfId="0" stopIfTrue="1">
      <formula>OR(I22&gt;0,I23&gt;0)</formula>
    </cfRule>
    <cfRule type="expression" priority="246" dxfId="0" stopIfTrue="1">
      <formula>AND(I21&gt;0,I24&gt;0)</formula>
    </cfRule>
  </conditionalFormatting>
  <conditionalFormatting sqref="I16">
    <cfRule type="expression" priority="241" dxfId="2" stopIfTrue="1">
      <formula>(L17="b")</formula>
    </cfRule>
    <cfRule type="expression" priority="242" dxfId="0" stopIfTrue="1">
      <formula>OR(I17&gt;0,I18&gt;0)</formula>
    </cfRule>
    <cfRule type="expression" priority="243" dxfId="0" stopIfTrue="1">
      <formula>AND(I16&gt;0,I19&gt;0)</formula>
    </cfRule>
  </conditionalFormatting>
  <conditionalFormatting sqref="I14">
    <cfRule type="expression" priority="238" dxfId="2" stopIfTrue="1">
      <formula>(L12="b")</formula>
    </cfRule>
    <cfRule type="expression" priority="239" dxfId="0" stopIfTrue="1">
      <formula>OR(I12&gt;0,I13&gt;0)</formula>
    </cfRule>
    <cfRule type="expression" priority="240" dxfId="0" stopIfTrue="1">
      <formula>AND(I11&gt;0,I14&gt;0)</formula>
    </cfRule>
  </conditionalFormatting>
  <conditionalFormatting sqref="F6">
    <cfRule type="expression" priority="292" dxfId="2" stopIfTrue="1">
      <formula>(C27="b")</formula>
    </cfRule>
    <cfRule type="expression" priority="293" dxfId="0" stopIfTrue="1">
      <formula>OR(F7&gt;0,F8&gt;0)</formula>
    </cfRule>
    <cfRule type="expression" priority="294" dxfId="0" stopIfTrue="1">
      <formula>AND(F6&gt;0,F9&gt;0)</formula>
    </cfRule>
  </conditionalFormatting>
  <conditionalFormatting sqref="E36 E31 L36 L31 L26 R36 R31 R26">
    <cfRule type="expression" priority="295" dxfId="2" stopIfTrue="1">
      <formula>(N7="b")</formula>
    </cfRule>
    <cfRule type="expression" priority="296" dxfId="0" stopIfTrue="1">
      <formula>OR(E27&gt;0,E28&gt;0)</formula>
    </cfRule>
    <cfRule type="expression" priority="297" dxfId="0" stopIfTrue="1">
      <formula>AND(E26&gt;0,E29&gt;0)</formula>
    </cfRule>
  </conditionalFormatting>
  <conditionalFormatting sqref="E39 E29 L39 L29 R39 R29">
    <cfRule type="expression" priority="298" dxfId="2" stopIfTrue="1">
      <formula>(N7="b")</formula>
    </cfRule>
    <cfRule type="expression" priority="299" dxfId="0" stopIfTrue="1">
      <formula>OR(E27&gt;0,E28&gt;0)</formula>
    </cfRule>
    <cfRule type="expression" priority="300" dxfId="0" stopIfTrue="1">
      <formula>AND(E26&gt;0,E29&gt;0)</formula>
    </cfRule>
  </conditionalFormatting>
  <conditionalFormatting sqref="F9 F19">
    <cfRule type="expression" priority="301" dxfId="2" stopIfTrue="1">
      <formula>(C27="b")</formula>
    </cfRule>
    <cfRule type="expression" priority="302" dxfId="0" stopIfTrue="1">
      <formula>OR(F7&gt;0,F8&gt;0)</formula>
    </cfRule>
    <cfRule type="expression" priority="303" dxfId="0" stopIfTrue="1">
      <formula>AND(F6&gt;0,F9&gt;0)</formula>
    </cfRule>
  </conditionalFormatting>
  <conditionalFormatting sqref="C29">
    <cfRule type="expression" priority="304" dxfId="2" stopIfTrue="1">
      <formula>(L10="b")</formula>
    </cfRule>
    <cfRule type="expression" priority="305" dxfId="0" stopIfTrue="1">
      <formula>OR(I10&gt;0,C31&gt;0)</formula>
    </cfRule>
    <cfRule type="expression" priority="306" dxfId="0" stopIfTrue="1">
      <formula>AND(C29&gt;0,C32&gt;0)</formula>
    </cfRule>
  </conditionalFormatting>
  <conditionalFormatting sqref="C36 C31">
    <cfRule type="expression" priority="307" dxfId="2" stopIfTrue="1">
      <formula>(F29="b")</formula>
    </cfRule>
    <cfRule type="expression" priority="308" dxfId="0" stopIfTrue="1">
      <formula>OR(C29&gt;0,I10&gt;0)</formula>
    </cfRule>
    <cfRule type="expression" priority="309" dxfId="0" stopIfTrue="1">
      <formula>AND(C28&gt;0,C31&gt;0)</formula>
    </cfRule>
  </conditionalFormatting>
  <conditionalFormatting sqref="E36">
    <cfRule type="expression" priority="310" dxfId="2" stopIfTrue="1">
      <formula>(N14="b")</formula>
    </cfRule>
    <cfRule type="expression" priority="311" dxfId="0" stopIfTrue="1">
      <formula>OR(E34&gt;0,K15&gt;0)</formula>
    </cfRule>
    <cfRule type="expression" priority="312" dxfId="0" stopIfTrue="1">
      <formula>AND(E33&gt;0,E36&gt;0)</formula>
    </cfRule>
  </conditionalFormatting>
  <conditionalFormatting sqref="D36">
    <cfRule type="expression" priority="313" dxfId="2" stopIfTrue="1">
      <formula>('rozlosování Muži (14)'!#REF!="b")</formula>
    </cfRule>
    <cfRule type="expression" priority="314" dxfId="0" stopIfTrue="1">
      <formula>OR(D34&gt;0,J15&gt;0)</formula>
    </cfRule>
    <cfRule type="expression" priority="315" dxfId="0" stopIfTrue="1">
      <formula>AND(D33&gt;0,D36&gt;0)</formula>
    </cfRule>
  </conditionalFormatting>
  <conditionalFormatting sqref="D36">
    <cfRule type="expression" priority="316" dxfId="2" stopIfTrue="1">
      <formula>(G29="b")</formula>
    </cfRule>
    <cfRule type="expression" priority="317" dxfId="0" stopIfTrue="1">
      <formula>OR(D34&gt;0,J15&gt;0)</formula>
    </cfRule>
    <cfRule type="expression" priority="318" dxfId="0" stopIfTrue="1">
      <formula>AND(D33&gt;0,D36&gt;0)</formula>
    </cfRule>
  </conditionalFormatting>
  <conditionalFormatting sqref="K16 K6:L6">
    <cfRule type="expression" priority="319" dxfId="2" stopIfTrue="1">
      <formula>(Z7="b")</formula>
    </cfRule>
    <cfRule type="expression" priority="320" dxfId="0" stopIfTrue="1">
      <formula>OR(K7&gt;0,K8&gt;0)</formula>
    </cfRule>
    <cfRule type="expression" priority="321" dxfId="0" stopIfTrue="1">
      <formula>AND(K6&gt;0,K9&gt;0)</formula>
    </cfRule>
  </conditionalFormatting>
  <conditionalFormatting sqref="K9 K19:L19 K24:L24">
    <cfRule type="expression" priority="322" dxfId="2" stopIfTrue="1">
      <formula>(Z7="b")</formula>
    </cfRule>
    <cfRule type="expression" priority="323" dxfId="0" stopIfTrue="1">
      <formula>OR(K7&gt;0,K8&gt;0)</formula>
    </cfRule>
    <cfRule type="expression" priority="324" dxfId="0" stopIfTrue="1">
      <formula>AND(K6&gt;0,K9&gt;0)</formula>
    </cfRule>
  </conditionalFormatting>
  <conditionalFormatting sqref="F36 F31">
    <cfRule type="expression" priority="325" dxfId="2" stopIfTrue="1">
      <formula>(I12="b")</formula>
    </cfRule>
    <cfRule type="expression" priority="326" dxfId="0" stopIfTrue="1">
      <formula>OR(F32&gt;0,F33&gt;0)</formula>
    </cfRule>
    <cfRule type="expression" priority="327" dxfId="0" stopIfTrue="1">
      <formula>AND(F31&gt;0,F34&gt;0)</formula>
    </cfRule>
  </conditionalFormatting>
  <conditionalFormatting sqref="F39 F29">
    <cfRule type="expression" priority="328" dxfId="2" stopIfTrue="1">
      <formula>(I7="b")</formula>
    </cfRule>
    <cfRule type="expression" priority="329" dxfId="0" stopIfTrue="1">
      <formula>OR(F27&gt;0,F28&gt;0)</formula>
    </cfRule>
    <cfRule type="expression" priority="330" dxfId="0" stopIfTrue="1">
      <formula>AND(F26&gt;0,F29&gt;0)</formula>
    </cfRule>
  </conditionalFormatting>
  <conditionalFormatting sqref="F36">
    <cfRule type="expression" priority="331" dxfId="2" stopIfTrue="1">
      <formula>(I14="b")</formula>
    </cfRule>
    <cfRule type="expression" priority="332" dxfId="0" stopIfTrue="1">
      <formula>OR(F34&gt;0,L15&gt;0)</formula>
    </cfRule>
    <cfRule type="expression" priority="333" dxfId="0" stopIfTrue="1">
      <formula>AND(F33&gt;0,F36&gt;0)</formula>
    </cfRule>
  </conditionalFormatting>
  <conditionalFormatting sqref="I11:J11 I16:J16 O21 O11:P11 O16:P16">
    <cfRule type="expression" priority="334" dxfId="2" stopIfTrue="1">
      <formula>(L9="b")</formula>
    </cfRule>
    <cfRule type="expression" priority="335" dxfId="0" stopIfTrue="1">
      <formula>OR(I9&gt;0,U10&gt;0)</formula>
    </cfRule>
    <cfRule type="expression" priority="336" dxfId="0" stopIfTrue="1">
      <formula>AND(I8&gt;0,I11&gt;0)</formula>
    </cfRule>
  </conditionalFormatting>
  <conditionalFormatting sqref="P21">
    <cfRule type="expression" priority="337" dxfId="2" stopIfTrue="1">
      <formula>('rozlosování Muži (14)'!#REF!="b")</formula>
    </cfRule>
    <cfRule type="expression" priority="338" dxfId="0" stopIfTrue="1">
      <formula>OR(P19&gt;0,AB20&gt;0)</formula>
    </cfRule>
    <cfRule type="expression" priority="339" dxfId="0" stopIfTrue="1">
      <formula>AND(P18&gt;0,P21&gt;0)</formula>
    </cfRule>
  </conditionalFormatting>
  <conditionalFormatting sqref="I14 I19 O14 O19 K14:L14 K19:L19">
    <cfRule type="expression" priority="340" dxfId="2" stopIfTrue="1">
      <formula>(X15="b")</formula>
    </cfRule>
    <cfRule type="expression" priority="341" dxfId="0" stopIfTrue="1">
      <formula>OR(U15&gt;0,I16&gt;0)</formula>
    </cfRule>
    <cfRule type="expression" priority="342" dxfId="0" stopIfTrue="1">
      <formula>AND(I14&gt;0,I17&gt;0)</formula>
    </cfRule>
  </conditionalFormatting>
  <conditionalFormatting sqref="P21">
    <cfRule type="expression" priority="343" dxfId="2" stopIfTrue="1">
      <formula>(S14="b")</formula>
    </cfRule>
    <cfRule type="expression" priority="344" dxfId="0" stopIfTrue="1">
      <formula>OR(P19&gt;0,AB20&gt;0)</formula>
    </cfRule>
    <cfRule type="expression" priority="345" dxfId="0" stopIfTrue="1">
      <formula>AND(P18&gt;0,P21&gt;0)</formula>
    </cfRule>
  </conditionalFormatting>
  <conditionalFormatting sqref="J14">
    <cfRule type="expression" priority="346" dxfId="2" stopIfTrue="1">
      <formula>(Y10="b")</formula>
    </cfRule>
    <cfRule type="expression" priority="347" dxfId="0" stopIfTrue="1">
      <formula>OR(V15&gt;0,J16&gt;0)</formula>
    </cfRule>
    <cfRule type="expression" priority="348" dxfId="0" stopIfTrue="1">
      <formula>AND(J14&gt;0,J17&gt;0)</formula>
    </cfRule>
  </conditionalFormatting>
  <conditionalFormatting sqref="J19 P19">
    <cfRule type="expression" priority="349" dxfId="2" stopIfTrue="1">
      <formula>('rozlosování Muži (14)'!#REF!="b")</formula>
    </cfRule>
    <cfRule type="expression" priority="350" dxfId="0" stopIfTrue="1">
      <formula>OR(V20&gt;0,J21&gt;0)</formula>
    </cfRule>
    <cfRule type="expression" priority="351" dxfId="0" stopIfTrue="1">
      <formula>AND(J19&gt;0,J22&gt;0)</formula>
    </cfRule>
  </conditionalFormatting>
  <conditionalFormatting sqref="I31 I26:J26 I36:J36">
    <cfRule type="expression" priority="235" dxfId="2" stopIfTrue="1">
      <formula>(L27="b")</formula>
    </cfRule>
    <cfRule type="expression" priority="236" dxfId="0" stopIfTrue="1">
      <formula>OR(I27&gt;0,I28&gt;0)</formula>
    </cfRule>
    <cfRule type="expression" priority="237" dxfId="0" stopIfTrue="1">
      <formula>AND(I26&gt;0,I29&gt;0)</formula>
    </cfRule>
  </conditionalFormatting>
  <conditionalFormatting sqref="I34 I29:J29 I39:J39">
    <cfRule type="expression" priority="232" dxfId="2" stopIfTrue="1">
      <formula>(L27="b")</formula>
    </cfRule>
    <cfRule type="expression" priority="233" dxfId="0" stopIfTrue="1">
      <formula>OR(I27&gt;0,I28&gt;0)</formula>
    </cfRule>
    <cfRule type="expression" priority="234" dxfId="0" stopIfTrue="1">
      <formula>AND(I26&gt;0,I29&gt;0)</formula>
    </cfRule>
  </conditionalFormatting>
  <conditionalFormatting sqref="J31">
    <cfRule type="expression" priority="229" dxfId="2" stopIfTrue="1">
      <formula>(M27="b")</formula>
    </cfRule>
    <cfRule type="expression" priority="230" dxfId="0" stopIfTrue="1">
      <formula>OR(J32&gt;0,J33&gt;0)</formula>
    </cfRule>
    <cfRule type="expression" priority="231" dxfId="0" stopIfTrue="1">
      <formula>AND(J31&gt;0,J34&gt;0)</formula>
    </cfRule>
  </conditionalFormatting>
  <conditionalFormatting sqref="J26">
    <cfRule type="expression" priority="226" dxfId="2" stopIfTrue="1">
      <formula>('rozlosování Muži (14)'!#REF!="b")</formula>
    </cfRule>
    <cfRule type="expression" priority="227" dxfId="0" stopIfTrue="1">
      <formula>OR(J27&gt;0,J28&gt;0)</formula>
    </cfRule>
    <cfRule type="expression" priority="228" dxfId="0" stopIfTrue="1">
      <formula>AND(J26&gt;0,J29&gt;0)</formula>
    </cfRule>
  </conditionalFormatting>
  <conditionalFormatting sqref="I29">
    <cfRule type="expression" priority="223" dxfId="2" stopIfTrue="1">
      <formula>(L27="b")</formula>
    </cfRule>
    <cfRule type="expression" priority="224" dxfId="0" stopIfTrue="1">
      <formula>OR(I27&gt;0,I28&gt;0)</formula>
    </cfRule>
    <cfRule type="expression" priority="225" dxfId="0" stopIfTrue="1">
      <formula>AND(I26&gt;0,I29&gt;0)</formula>
    </cfRule>
  </conditionalFormatting>
  <conditionalFormatting sqref="O34 L34">
    <cfRule type="expression" priority="220" dxfId="2" stopIfTrue="1">
      <formula>(AA15="b")</formula>
    </cfRule>
    <cfRule type="expression" priority="221" dxfId="0" stopIfTrue="1">
      <formula>OR(X15&gt;0,'rozlosování Muži (14)'!#REF!&gt;0)</formula>
    </cfRule>
    <cfRule type="expression" priority="222" dxfId="0" stopIfTrue="1">
      <formula>AND(L34&gt;0,'rozlosování Muži (14)'!#REF!&gt;0)</formula>
    </cfRule>
  </conditionalFormatting>
  <conditionalFormatting sqref="K36 K31 K26">
    <cfRule type="expression" priority="217" dxfId="2" stopIfTrue="1">
      <formula>(Z7="b")</formula>
    </cfRule>
    <cfRule type="expression" priority="218" dxfId="0" stopIfTrue="1">
      <formula>OR(K27&gt;0,K28&gt;0)</formula>
    </cfRule>
    <cfRule type="expression" priority="219" dxfId="0" stopIfTrue="1">
      <formula>AND(K26&gt;0,K29&gt;0)</formula>
    </cfRule>
  </conditionalFormatting>
  <conditionalFormatting sqref="K39 K29">
    <cfRule type="expression" priority="214" dxfId="2" stopIfTrue="1">
      <formula>(Z7="b")</formula>
    </cfRule>
    <cfRule type="expression" priority="215" dxfId="0" stopIfTrue="1">
      <formula>OR(K27&gt;0,K28&gt;0)</formula>
    </cfRule>
    <cfRule type="expression" priority="216" dxfId="0" stopIfTrue="1">
      <formula>AND(K26&gt;0,K29&gt;0)</formula>
    </cfRule>
  </conditionalFormatting>
  <conditionalFormatting sqref="I29 O29">
    <cfRule type="expression" priority="211" dxfId="2" stopIfTrue="1">
      <formula>(X10="b")</formula>
    </cfRule>
    <cfRule type="expression" priority="212" dxfId="0" stopIfTrue="1">
      <formula>OR(U10&gt;0,I31&gt;0)</formula>
    </cfRule>
    <cfRule type="expression" priority="213" dxfId="0" stopIfTrue="1">
      <formula>AND(I29&gt;0,I32&gt;0)</formula>
    </cfRule>
  </conditionalFormatting>
  <conditionalFormatting sqref="I36 I31 O36 O31">
    <cfRule type="expression" priority="208" dxfId="2" stopIfTrue="1">
      <formula>(L29="b")</formula>
    </cfRule>
    <cfRule type="expression" priority="209" dxfId="0" stopIfTrue="1">
      <formula>OR(I29&gt;0,U10&gt;0)</formula>
    </cfRule>
    <cfRule type="expression" priority="210" dxfId="0" stopIfTrue="1">
      <formula>AND(I28&gt;0,I31&gt;0)</formula>
    </cfRule>
  </conditionalFormatting>
  <conditionalFormatting sqref="K36">
    <cfRule type="expression" priority="205" dxfId="2" stopIfTrue="1">
      <formula>(Z14="b")</formula>
    </cfRule>
    <cfRule type="expression" priority="206" dxfId="0" stopIfTrue="1">
      <formula>OR(K34&gt;0,W15&gt;0)</formula>
    </cfRule>
    <cfRule type="expression" priority="207" dxfId="0" stopIfTrue="1">
      <formula>AND(K33&gt;0,K36&gt;0)</formula>
    </cfRule>
  </conditionalFormatting>
  <conditionalFormatting sqref="J36 P36">
    <cfRule type="expression" priority="202" dxfId="2" stopIfTrue="1">
      <formula>('rozlosování Muži (14)'!#REF!="b")</formula>
    </cfRule>
    <cfRule type="expression" priority="203" dxfId="0" stopIfTrue="1">
      <formula>OR(J34&gt;0,V15&gt;0)</formula>
    </cfRule>
    <cfRule type="expression" priority="204" dxfId="0" stopIfTrue="1">
      <formula>AND(J33&gt;0,J36&gt;0)</formula>
    </cfRule>
  </conditionalFormatting>
  <conditionalFormatting sqref="J36 P36">
    <cfRule type="expression" priority="199" dxfId="2" stopIfTrue="1">
      <formula>(M29="b")</formula>
    </cfRule>
    <cfRule type="expression" priority="200" dxfId="0" stopIfTrue="1">
      <formula>OR(J34&gt;0,V15&gt;0)</formula>
    </cfRule>
    <cfRule type="expression" priority="201" dxfId="0" stopIfTrue="1">
      <formula>AND(J33&gt;0,J36&gt;0)</formula>
    </cfRule>
  </conditionalFormatting>
  <conditionalFormatting sqref="L36 R36">
    <cfRule type="expression" priority="196" dxfId="2" stopIfTrue="1">
      <formula>(U14="b")</formula>
    </cfRule>
    <cfRule type="expression" priority="197" dxfId="0" stopIfTrue="1">
      <formula>OR(L34&gt;0,X15&gt;0)</formula>
    </cfRule>
    <cfRule type="expression" priority="198" dxfId="0" stopIfTrue="1">
      <formula>AND(L33&gt;0,L36&gt;0)</formula>
    </cfRule>
  </conditionalFormatting>
  <conditionalFormatting sqref="F34">
    <cfRule type="expression" priority="352" dxfId="2" stopIfTrue="1">
      <formula>(U15="b")</formula>
    </cfRule>
    <cfRule type="expression" priority="353" dxfId="0" stopIfTrue="1">
      <formula>OR(L15&gt;0,'rozlosování Muži (14)'!#REF!&gt;0)</formula>
    </cfRule>
    <cfRule type="expression" priority="354" dxfId="0" stopIfTrue="1">
      <formula>AND(F34&gt;0,'rozlosování Muži (14)'!#REF!&gt;0)</formula>
    </cfRule>
  </conditionalFormatting>
  <conditionalFormatting sqref="K11:L11 K16:L16">
    <cfRule type="expression" priority="355" dxfId="2" stopIfTrue="1">
      <formula>(Z9="b")</formula>
    </cfRule>
    <cfRule type="expression" priority="356" dxfId="0" stopIfTrue="1">
      <formula>OR(K9&gt;0,W10&gt;0)</formula>
    </cfRule>
    <cfRule type="expression" priority="357" dxfId="0" stopIfTrue="1">
      <formula>AND(K8&gt;0,K11&gt;0)</formula>
    </cfRule>
  </conditionalFormatting>
  <conditionalFormatting sqref="O11 O6:P6 O16:P16 O21:P21">
    <cfRule type="expression" priority="193" dxfId="2" stopIfTrue="1">
      <formula>(R7="b")</formula>
    </cfRule>
    <cfRule type="expression" priority="194" dxfId="0" stopIfTrue="1">
      <formula>OR(O7&gt;0,O8&gt;0)</formula>
    </cfRule>
    <cfRule type="expression" priority="195" dxfId="0" stopIfTrue="1">
      <formula>AND(O6&gt;0,O9&gt;0)</formula>
    </cfRule>
  </conditionalFormatting>
  <conditionalFormatting sqref="O14 O9:P9 O19:P19 O24:P24">
    <cfRule type="expression" priority="190" dxfId="2" stopIfTrue="1">
      <formula>(R7="b")</formula>
    </cfRule>
    <cfRule type="expression" priority="191" dxfId="0" stopIfTrue="1">
      <formula>OR(O7&gt;0,O8&gt;0)</formula>
    </cfRule>
    <cfRule type="expression" priority="192" dxfId="0" stopIfTrue="1">
      <formula>AND(O6&gt;0,O9&gt;0)</formula>
    </cfRule>
  </conditionalFormatting>
  <conditionalFormatting sqref="R6 R16 R21">
    <cfRule type="expression" priority="187" dxfId="2" stopIfTrue="1">
      <formula>('rozlosování Muži (14)'!#REF!="b")</formula>
    </cfRule>
    <cfRule type="expression" priority="188" dxfId="0" stopIfTrue="1">
      <formula>OR(R7&gt;0,R8&gt;0)</formula>
    </cfRule>
    <cfRule type="expression" priority="189" dxfId="0" stopIfTrue="1">
      <formula>AND(R6&gt;0,R9&gt;0)</formula>
    </cfRule>
  </conditionalFormatting>
  <conditionalFormatting sqref="R9 R19 R24">
    <cfRule type="expression" priority="184" dxfId="2" stopIfTrue="1">
      <formula>('rozlosování Muži (14)'!#REF!="b")</formula>
    </cfRule>
    <cfRule type="expression" priority="185" dxfId="0" stopIfTrue="1">
      <formula>OR(R7&gt;0,R8&gt;0)</formula>
    </cfRule>
    <cfRule type="expression" priority="186" dxfId="0" stopIfTrue="1">
      <formula>AND(R6&gt;0,R9&gt;0)</formula>
    </cfRule>
  </conditionalFormatting>
  <conditionalFormatting sqref="P24">
    <cfRule type="expression" priority="181" dxfId="2" stopIfTrue="1">
      <formula>(S17="b")</formula>
    </cfRule>
    <cfRule type="expression" priority="182" dxfId="0" stopIfTrue="1">
      <formula>OR(P22&gt;0,P23&gt;0)</formula>
    </cfRule>
    <cfRule type="expression" priority="183" dxfId="0" stopIfTrue="1">
      <formula>AND(P21&gt;0,P24&gt;0)</formula>
    </cfRule>
  </conditionalFormatting>
  <conditionalFormatting sqref="P6">
    <cfRule type="expression" priority="178" dxfId="2" stopIfTrue="1">
      <formula>('rozlosování Muži (14)'!#REF!="b")</formula>
    </cfRule>
    <cfRule type="expression" priority="179" dxfId="0" stopIfTrue="1">
      <formula>OR(P7&gt;0,P8&gt;0)</formula>
    </cfRule>
    <cfRule type="expression" priority="180" dxfId="0" stopIfTrue="1">
      <formula>AND(P6&gt;0,P9&gt;0)</formula>
    </cfRule>
  </conditionalFormatting>
  <conditionalFormatting sqref="O11">
    <cfRule type="expression" priority="175" dxfId="2" stopIfTrue="1">
      <formula>(R12="b")</formula>
    </cfRule>
    <cfRule type="expression" priority="176" dxfId="0" stopIfTrue="1">
      <formula>OR(O12&gt;0,O13&gt;0)</formula>
    </cfRule>
    <cfRule type="expression" priority="177" dxfId="0" stopIfTrue="1">
      <formula>AND(O11&gt;0,O14&gt;0)</formula>
    </cfRule>
  </conditionalFormatting>
  <conditionalFormatting sqref="O24">
    <cfRule type="expression" priority="172" dxfId="2" stopIfTrue="1">
      <formula>(R22="b")</formula>
    </cfRule>
    <cfRule type="expression" priority="173" dxfId="0" stopIfTrue="1">
      <formula>OR(O22&gt;0,O23&gt;0)</formula>
    </cfRule>
    <cfRule type="expression" priority="174" dxfId="0" stopIfTrue="1">
      <formula>AND(O21&gt;0,O24&gt;0)</formula>
    </cfRule>
  </conditionalFormatting>
  <conditionalFormatting sqref="O16">
    <cfRule type="expression" priority="169" dxfId="2" stopIfTrue="1">
      <formula>(R17="b")</formula>
    </cfRule>
    <cfRule type="expression" priority="170" dxfId="0" stopIfTrue="1">
      <formula>OR(O17&gt;0,O18&gt;0)</formula>
    </cfRule>
    <cfRule type="expression" priority="171" dxfId="0" stopIfTrue="1">
      <formula>AND(O16&gt;0,O19&gt;0)</formula>
    </cfRule>
  </conditionalFormatting>
  <conditionalFormatting sqref="O14">
    <cfRule type="expression" priority="166" dxfId="2" stopIfTrue="1">
      <formula>(R12="b")</formula>
    </cfRule>
    <cfRule type="expression" priority="167" dxfId="0" stopIfTrue="1">
      <formula>OR(O12&gt;0,O13&gt;0)</formula>
    </cfRule>
    <cfRule type="expression" priority="168" dxfId="0" stopIfTrue="1">
      <formula>AND(O11&gt;0,O14&gt;0)</formula>
    </cfRule>
  </conditionalFormatting>
  <conditionalFormatting sqref="O31 O26:P26 O36:P36">
    <cfRule type="expression" priority="163" dxfId="2" stopIfTrue="1">
      <formula>(R27="b")</formula>
    </cfRule>
    <cfRule type="expression" priority="164" dxfId="0" stopIfTrue="1">
      <formula>OR(O27&gt;0,O28&gt;0)</formula>
    </cfRule>
    <cfRule type="expression" priority="165" dxfId="0" stopIfTrue="1">
      <formula>AND(O26&gt;0,O29&gt;0)</formula>
    </cfRule>
  </conditionalFormatting>
  <conditionalFormatting sqref="O34 O29:P29 O39:P39">
    <cfRule type="expression" priority="160" dxfId="2" stopIfTrue="1">
      <formula>(R27="b")</formula>
    </cfRule>
    <cfRule type="expression" priority="161" dxfId="0" stopIfTrue="1">
      <formula>OR(O27&gt;0,O28&gt;0)</formula>
    </cfRule>
    <cfRule type="expression" priority="162" dxfId="0" stopIfTrue="1">
      <formula>AND(O26&gt;0,O29&gt;0)</formula>
    </cfRule>
  </conditionalFormatting>
  <conditionalFormatting sqref="P31">
    <cfRule type="expression" priority="157" dxfId="2" stopIfTrue="1">
      <formula>(S27="b")</formula>
    </cfRule>
    <cfRule type="expression" priority="158" dxfId="0" stopIfTrue="1">
      <formula>OR(P32&gt;0,P33&gt;0)</formula>
    </cfRule>
    <cfRule type="expression" priority="159" dxfId="0" stopIfTrue="1">
      <formula>AND(P31&gt;0,P34&gt;0)</formula>
    </cfRule>
  </conditionalFormatting>
  <conditionalFormatting sqref="P26">
    <cfRule type="expression" priority="154" dxfId="2" stopIfTrue="1">
      <formula>('rozlosování Muži (14)'!#REF!="b")</formula>
    </cfRule>
    <cfRule type="expression" priority="155" dxfId="0" stopIfTrue="1">
      <formula>OR(P27&gt;0,P28&gt;0)</formula>
    </cfRule>
    <cfRule type="expression" priority="156" dxfId="0" stopIfTrue="1">
      <formula>AND(P26&gt;0,P29&gt;0)</formula>
    </cfRule>
  </conditionalFormatting>
  <conditionalFormatting sqref="O29">
    <cfRule type="expression" priority="151" dxfId="2" stopIfTrue="1">
      <formula>(R27="b")</formula>
    </cfRule>
    <cfRule type="expression" priority="152" dxfId="0" stopIfTrue="1">
      <formula>OR(O27&gt;0,O28&gt;0)</formula>
    </cfRule>
    <cfRule type="expression" priority="153" dxfId="0" stopIfTrue="1">
      <formula>AND(O26&gt;0,O29&gt;0)</formula>
    </cfRule>
  </conditionalFormatting>
  <conditionalFormatting sqref="U11 U6:V6 U16:V16 U21:V21">
    <cfRule type="expression" priority="148" dxfId="2" stopIfTrue="1">
      <formula>(X7="b")</formula>
    </cfRule>
    <cfRule type="expression" priority="149" dxfId="0" stopIfTrue="1">
      <formula>OR(U7&gt;0,U8&gt;0)</formula>
    </cfRule>
    <cfRule type="expression" priority="150" dxfId="0" stopIfTrue="1">
      <formula>AND(U6&gt;0,U9&gt;0)</formula>
    </cfRule>
  </conditionalFormatting>
  <conditionalFormatting sqref="U14 U9:V9 U19:V19 U24:V24">
    <cfRule type="expression" priority="145" dxfId="2" stopIfTrue="1">
      <formula>(X7="b")</formula>
    </cfRule>
    <cfRule type="expression" priority="146" dxfId="0" stopIfTrue="1">
      <formula>OR(U7&gt;0,U8&gt;0)</formula>
    </cfRule>
    <cfRule type="expression" priority="147" dxfId="0" stopIfTrue="1">
      <formula>AND(U6&gt;0,U9&gt;0)</formula>
    </cfRule>
  </conditionalFormatting>
  <conditionalFormatting sqref="X6 X16 X21">
    <cfRule type="expression" priority="142" dxfId="2" stopIfTrue="1">
      <formula>('rozlosování Muži (14)'!#REF!="b")</formula>
    </cfRule>
    <cfRule type="expression" priority="143" dxfId="0" stopIfTrue="1">
      <formula>OR(X7&gt;0,X8&gt;0)</formula>
    </cfRule>
    <cfRule type="expression" priority="144" dxfId="0" stopIfTrue="1">
      <formula>AND(X6&gt;0,X9&gt;0)</formula>
    </cfRule>
  </conditionalFormatting>
  <conditionalFormatting sqref="X9 X19 X24">
    <cfRule type="expression" priority="139" dxfId="2" stopIfTrue="1">
      <formula>('rozlosování Muži (14)'!#REF!="b")</formula>
    </cfRule>
    <cfRule type="expression" priority="140" dxfId="0" stopIfTrue="1">
      <formula>OR(X7&gt;0,X8&gt;0)</formula>
    </cfRule>
    <cfRule type="expression" priority="141" dxfId="0" stopIfTrue="1">
      <formula>AND(X6&gt;0,X9&gt;0)</formula>
    </cfRule>
  </conditionalFormatting>
  <conditionalFormatting sqref="V24">
    <cfRule type="expression" priority="136" dxfId="2" stopIfTrue="1">
      <formula>(Y17="b")</formula>
    </cfRule>
    <cfRule type="expression" priority="137" dxfId="0" stopIfTrue="1">
      <formula>OR(V22&gt;0,V23&gt;0)</formula>
    </cfRule>
    <cfRule type="expression" priority="138" dxfId="0" stopIfTrue="1">
      <formula>AND(V21&gt;0,V24&gt;0)</formula>
    </cfRule>
  </conditionalFormatting>
  <conditionalFormatting sqref="V6">
    <cfRule type="expression" priority="133" dxfId="2" stopIfTrue="1">
      <formula>('rozlosování Muži (14)'!#REF!="b")</formula>
    </cfRule>
    <cfRule type="expression" priority="134" dxfId="0" stopIfTrue="1">
      <formula>OR(V7&gt;0,V8&gt;0)</formula>
    </cfRule>
    <cfRule type="expression" priority="135" dxfId="0" stopIfTrue="1">
      <formula>AND(V6&gt;0,V9&gt;0)</formula>
    </cfRule>
  </conditionalFormatting>
  <conditionalFormatting sqref="U11">
    <cfRule type="expression" priority="130" dxfId="2" stopIfTrue="1">
      <formula>(X12="b")</formula>
    </cfRule>
    <cfRule type="expression" priority="131" dxfId="0" stopIfTrue="1">
      <formula>OR(U12&gt;0,U13&gt;0)</formula>
    </cfRule>
    <cfRule type="expression" priority="132" dxfId="0" stopIfTrue="1">
      <formula>AND(U11&gt;0,U14&gt;0)</formula>
    </cfRule>
  </conditionalFormatting>
  <conditionalFormatting sqref="U9 V14:X14">
    <cfRule type="expression" priority="127" dxfId="2" stopIfTrue="1">
      <formula>(AM10="b")</formula>
    </cfRule>
    <cfRule type="expression" priority="128" dxfId="0" stopIfTrue="1">
      <formula>OR(AJ10&gt;0,'rozlosování Muži (14)'!#REF!&gt;0)</formula>
    </cfRule>
    <cfRule type="expression" priority="129" dxfId="0" stopIfTrue="1">
      <formula>AND(U9&gt;0,'rozlosování Muži (14)'!#REF!&gt;0)</formula>
    </cfRule>
  </conditionalFormatting>
  <conditionalFormatting sqref="U24">
    <cfRule type="expression" priority="124" dxfId="2" stopIfTrue="1">
      <formula>(X22="b")</formula>
    </cfRule>
    <cfRule type="expression" priority="125" dxfId="0" stopIfTrue="1">
      <formula>OR(U22&gt;0,U23&gt;0)</formula>
    </cfRule>
    <cfRule type="expression" priority="126" dxfId="0" stopIfTrue="1">
      <formula>AND(U21&gt;0,U24&gt;0)</formula>
    </cfRule>
  </conditionalFormatting>
  <conditionalFormatting sqref="U16">
    <cfRule type="expression" priority="121" dxfId="2" stopIfTrue="1">
      <formula>(X17="b")</formula>
    </cfRule>
    <cfRule type="expression" priority="122" dxfId="0" stopIfTrue="1">
      <formula>OR(U17&gt;0,U18&gt;0)</formula>
    </cfRule>
    <cfRule type="expression" priority="123" dxfId="0" stopIfTrue="1">
      <formula>AND(U16&gt;0,U19&gt;0)</formula>
    </cfRule>
  </conditionalFormatting>
  <conditionalFormatting sqref="U14">
    <cfRule type="expression" priority="118" dxfId="2" stopIfTrue="1">
      <formula>(X12="b")</formula>
    </cfRule>
    <cfRule type="expression" priority="119" dxfId="0" stopIfTrue="1">
      <formula>OR(U12&gt;0,U13&gt;0)</formula>
    </cfRule>
    <cfRule type="expression" priority="120" dxfId="0" stopIfTrue="1">
      <formula>AND(U11&gt;0,U14&gt;0)</formula>
    </cfRule>
  </conditionalFormatting>
  <conditionalFormatting sqref="U31 U26:V26 U36:V36">
    <cfRule type="expression" priority="115" dxfId="2" stopIfTrue="1">
      <formula>(X27="b")</formula>
    </cfRule>
    <cfRule type="expression" priority="116" dxfId="0" stopIfTrue="1">
      <formula>OR(U27&gt;0,U28&gt;0)</formula>
    </cfRule>
    <cfRule type="expression" priority="117" dxfId="0" stopIfTrue="1">
      <formula>AND(U26&gt;0,U29&gt;0)</formula>
    </cfRule>
  </conditionalFormatting>
  <conditionalFormatting sqref="U34 U29:V29 U39:V39">
    <cfRule type="expression" priority="112" dxfId="2" stopIfTrue="1">
      <formula>(X27="b")</formula>
    </cfRule>
    <cfRule type="expression" priority="113" dxfId="0" stopIfTrue="1">
      <formula>OR(U27&gt;0,U28&gt;0)</formula>
    </cfRule>
    <cfRule type="expression" priority="114" dxfId="0" stopIfTrue="1">
      <formula>AND(U26&gt;0,U29&gt;0)</formula>
    </cfRule>
  </conditionalFormatting>
  <conditionalFormatting sqref="V31">
    <cfRule type="expression" priority="109" dxfId="2" stopIfTrue="1">
      <formula>(Y27="b")</formula>
    </cfRule>
    <cfRule type="expression" priority="110" dxfId="0" stopIfTrue="1">
      <formula>OR(V32&gt;0,V33&gt;0)</formula>
    </cfRule>
    <cfRule type="expression" priority="111" dxfId="0" stopIfTrue="1">
      <formula>AND(V31&gt;0,V34&gt;0)</formula>
    </cfRule>
  </conditionalFormatting>
  <conditionalFormatting sqref="V26">
    <cfRule type="expression" priority="106" dxfId="2" stopIfTrue="1">
      <formula>('rozlosování Muži (14)'!#REF!="b")</formula>
    </cfRule>
    <cfRule type="expression" priority="107" dxfId="0" stopIfTrue="1">
      <formula>OR(V27&gt;0,V28&gt;0)</formula>
    </cfRule>
    <cfRule type="expression" priority="108" dxfId="0" stopIfTrue="1">
      <formula>AND(V26&gt;0,V29&gt;0)</formula>
    </cfRule>
  </conditionalFormatting>
  <conditionalFormatting sqref="U29">
    <cfRule type="expression" priority="103" dxfId="2" stopIfTrue="1">
      <formula>(X27="b")</formula>
    </cfRule>
    <cfRule type="expression" priority="104" dxfId="0" stopIfTrue="1">
      <formula>OR(U27&gt;0,U28&gt;0)</formula>
    </cfRule>
    <cfRule type="expression" priority="105" dxfId="0" stopIfTrue="1">
      <formula>AND(U26&gt;0,U29&gt;0)</formula>
    </cfRule>
  </conditionalFormatting>
  <conditionalFormatting sqref="V34:X34">
    <cfRule type="expression" priority="100" dxfId="2" stopIfTrue="1">
      <formula>(AN15="b")</formula>
    </cfRule>
    <cfRule type="expression" priority="101" dxfId="0" stopIfTrue="1">
      <formula>OR(AK15&gt;0,'rozlosování Muži (14)'!#REF!&gt;0)</formula>
    </cfRule>
    <cfRule type="expression" priority="102" dxfId="0" stopIfTrue="1">
      <formula>AND(V34&gt;0,'rozlosování Muži (14)'!#REF!&gt;0)</formula>
    </cfRule>
  </conditionalFormatting>
  <conditionalFormatting sqref="Q16 Q21:R21">
    <cfRule type="expression" priority="358" dxfId="2" stopIfTrue="1">
      <formula>('rozlosování Muži (14)'!#REF!="b")</formula>
    </cfRule>
    <cfRule type="expression" priority="359" dxfId="0" stopIfTrue="1">
      <formula>OR(Q17&gt;0,Q18&gt;0)</formula>
    </cfRule>
    <cfRule type="expression" priority="360" dxfId="0" stopIfTrue="1">
      <formula>AND(Q16&gt;0,Q19&gt;0)</formula>
    </cfRule>
  </conditionalFormatting>
  <conditionalFormatting sqref="Q19:R19 Q24:R24">
    <cfRule type="expression" priority="361" dxfId="2" stopIfTrue="1">
      <formula>('rozlosování Muži (14)'!#REF!="b")</formula>
    </cfRule>
    <cfRule type="expression" priority="362" dxfId="0" stopIfTrue="1">
      <formula>OR(Q17&gt;0,Q18&gt;0)</formula>
    </cfRule>
    <cfRule type="expression" priority="363" dxfId="0" stopIfTrue="1">
      <formula>AND(Q16&gt;0,Q19&gt;0)</formula>
    </cfRule>
  </conditionalFormatting>
  <conditionalFormatting sqref="Q36">
    <cfRule type="expression" priority="364" dxfId="2" stopIfTrue="1">
      <formula>('rozlosování Muži (14)'!#REF!="b")</formula>
    </cfRule>
    <cfRule type="expression" priority="365" dxfId="0" stopIfTrue="1">
      <formula>OR(Q37&gt;0,Q38&gt;0)</formula>
    </cfRule>
    <cfRule type="expression" priority="366" dxfId="0" stopIfTrue="1">
      <formula>AND(Q36&gt;0,Q39&gt;0)</formula>
    </cfRule>
  </conditionalFormatting>
  <conditionalFormatting sqref="Q39">
    <cfRule type="expression" priority="367" dxfId="2" stopIfTrue="1">
      <formula>('rozlosování Muži (14)'!#REF!="b")</formula>
    </cfRule>
    <cfRule type="expression" priority="368" dxfId="0" stopIfTrue="1">
      <formula>OR(Q37&gt;0,Q38&gt;0)</formula>
    </cfRule>
    <cfRule type="expression" priority="369" dxfId="0" stopIfTrue="1">
      <formula>AND(Q36&gt;0,Q39&gt;0)</formula>
    </cfRule>
  </conditionalFormatting>
  <conditionalFormatting sqref="X36">
    <cfRule type="expression" priority="370" dxfId="2" stopIfTrue="1">
      <formula>('rozlosování Muži (14)'!#REF!="b")</formula>
    </cfRule>
    <cfRule type="expression" priority="371" dxfId="0" stopIfTrue="1">
      <formula>OR(X37&gt;0,X38&gt;0)</formula>
    </cfRule>
    <cfRule type="expression" priority="372" dxfId="0" stopIfTrue="1">
      <formula>AND(X36&gt;0,X39&gt;0)</formula>
    </cfRule>
  </conditionalFormatting>
  <conditionalFormatting sqref="X39">
    <cfRule type="expression" priority="373" dxfId="2" stopIfTrue="1">
      <formula>('rozlosování Muži (14)'!#REF!="b")</formula>
    </cfRule>
    <cfRule type="expression" priority="374" dxfId="0" stopIfTrue="1">
      <formula>OR(X37&gt;0,X38&gt;0)</formula>
    </cfRule>
    <cfRule type="expression" priority="375" dxfId="0" stopIfTrue="1">
      <formula>AND(X36&gt;0,X39&gt;0)</formula>
    </cfRule>
  </conditionalFormatting>
  <conditionalFormatting sqref="U21">
    <cfRule type="expression" priority="376" dxfId="2" stopIfTrue="1">
      <formula>(X19="b")</formula>
    </cfRule>
    <cfRule type="expression" priority="377" dxfId="0" stopIfTrue="1">
      <formula>OR(U19&gt;0,'rozlosování Muži (14)'!#REF!&gt;0)</formula>
    </cfRule>
    <cfRule type="expression" priority="378" dxfId="0" stopIfTrue="1">
      <formula>AND(U18&gt;0,U21&gt;0)</formula>
    </cfRule>
  </conditionalFormatting>
  <conditionalFormatting sqref="V21">
    <cfRule type="expression" priority="379" dxfId="2" stopIfTrue="1">
      <formula>('rozlosování Muži (14)'!#REF!="b")</formula>
    </cfRule>
    <cfRule type="expression" priority="380" dxfId="0" stopIfTrue="1">
      <formula>OR(V19&gt;0,'rozlosování Muži (14)'!#REF!&gt;0)</formula>
    </cfRule>
    <cfRule type="expression" priority="381" dxfId="0" stopIfTrue="1">
      <formula>AND(V18&gt;0,V21&gt;0)</formula>
    </cfRule>
  </conditionalFormatting>
  <conditionalFormatting sqref="V21">
    <cfRule type="expression" priority="382" dxfId="2" stopIfTrue="1">
      <formula>(Y14="b")</formula>
    </cfRule>
    <cfRule type="expression" priority="383" dxfId="0" stopIfTrue="1">
      <formula>OR(V19&gt;0,'rozlosování Muži (14)'!#REF!&gt;0)</formula>
    </cfRule>
    <cfRule type="expression" priority="384" dxfId="0" stopIfTrue="1">
      <formula>AND(V18&gt;0,V21&gt;0)</formula>
    </cfRule>
  </conditionalFormatting>
  <conditionalFormatting sqref="V19">
    <cfRule type="expression" priority="385" dxfId="2" stopIfTrue="1">
      <formula>('rozlosování Muži (14)'!#REF!="b")</formula>
    </cfRule>
    <cfRule type="expression" priority="386" dxfId="0" stopIfTrue="1">
      <formula>OR('rozlosování Muži (14)'!#REF!&gt;0,V21&gt;0)</formula>
    </cfRule>
    <cfRule type="expression" priority="387" dxfId="0" stopIfTrue="1">
      <formula>AND(V19&gt;0,V22&gt;0)</formula>
    </cfRule>
  </conditionalFormatting>
  <conditionalFormatting sqref="V24">
    <cfRule type="expression" priority="388" dxfId="2" stopIfTrue="1">
      <formula>(AN25="b")</formula>
    </cfRule>
    <cfRule type="expression" priority="389" dxfId="0" stopIfTrue="1">
      <formula>OR(AK25&gt;0,'rozlosování Muži (14)'!#REF!&gt;0)</formula>
    </cfRule>
    <cfRule type="expression" priority="390" dxfId="0" stopIfTrue="1">
      <formula>AND(V24&gt;0,'rozlosování Muži (14)'!#REF!&gt;0)</formula>
    </cfRule>
  </conditionalFormatting>
  <conditionalFormatting sqref="W24:X24">
    <cfRule type="expression" priority="391" dxfId="2" stopIfTrue="1">
      <formula>(AO25="b")</formula>
    </cfRule>
    <cfRule type="expression" priority="392" dxfId="0" stopIfTrue="1">
      <formula>OR(AL25&gt;0,AL26&gt;0)</formula>
    </cfRule>
    <cfRule type="expression" priority="393" dxfId="0" stopIfTrue="1">
      <formula>AND(W24&gt;0,AL27&gt;0)</formula>
    </cfRule>
  </conditionalFormatting>
  <conditionalFormatting sqref="I24:K24">
    <cfRule type="expression" priority="394" dxfId="2" stopIfTrue="1">
      <formula>(X25="b")</formula>
    </cfRule>
    <cfRule type="expression" priority="395" dxfId="0" stopIfTrue="1">
      <formula>OR(U25&gt;0,U26&gt;0)</formula>
    </cfRule>
    <cfRule type="expression" priority="396" dxfId="0" stopIfTrue="1">
      <formula>AND(I24&gt;0,U27&gt;0)</formula>
    </cfRule>
  </conditionalFormatting>
  <conditionalFormatting sqref="I34:K34">
    <cfRule type="expression" priority="397" dxfId="2" stopIfTrue="1">
      <formula>(X15="b")</formula>
    </cfRule>
    <cfRule type="expression" priority="398" dxfId="0" stopIfTrue="1">
      <formula>OR(U15&gt;0,'rozlosování Muži (14)'!#REF!&gt;0)</formula>
    </cfRule>
    <cfRule type="expression" priority="399" dxfId="0" stopIfTrue="1">
      <formula>AND(I34&gt;0,'rozlosování Muži (14)'!#REF!&gt;0)</formula>
    </cfRule>
  </conditionalFormatting>
  <conditionalFormatting sqref="Q19:R19">
    <cfRule type="expression" priority="400" dxfId="2" stopIfTrue="1">
      <formula>('rozlosování Muži (14)'!#REF!="b")</formula>
    </cfRule>
    <cfRule type="expression" priority="401" dxfId="0" stopIfTrue="1">
      <formula>OR(AC20&gt;0,Q21&gt;0)</formula>
    </cfRule>
    <cfRule type="expression" priority="402" dxfId="0" stopIfTrue="1">
      <formula>AND(Q19&gt;0,Q22&gt;0)</formula>
    </cfRule>
  </conditionalFormatting>
  <conditionalFormatting sqref="Q21:R21">
    <cfRule type="expression" priority="403" dxfId="2" stopIfTrue="1">
      <formula>('rozlosování Muži (14)'!#REF!="b")</formula>
    </cfRule>
    <cfRule type="expression" priority="404" dxfId="0" stopIfTrue="1">
      <formula>OR(Q19&gt;0,AC20&gt;0)</formula>
    </cfRule>
    <cfRule type="expression" priority="405" dxfId="0" stopIfTrue="1">
      <formula>AND(Q18&gt;0,Q21&gt;0)</formula>
    </cfRule>
  </conditionalFormatting>
  <conditionalFormatting sqref="D6">
    <cfRule type="expression" priority="97" dxfId="2" stopIfTrue="1">
      <formula>('rozlosování Muži (14)'!#REF!="b")</formula>
    </cfRule>
    <cfRule type="expression" priority="98" dxfId="0" stopIfTrue="1">
      <formula>OR(D7&gt;0,D8&gt;0)</formula>
    </cfRule>
    <cfRule type="expression" priority="99" dxfId="0" stopIfTrue="1">
      <formula>AND(D6&gt;0,D9&gt;0)</formula>
    </cfRule>
  </conditionalFormatting>
  <conditionalFormatting sqref="C14:E14">
    <cfRule type="expression" priority="94" dxfId="2" stopIfTrue="1">
      <formula>(F15="b")</formula>
    </cfRule>
    <cfRule type="expression" priority="95" dxfId="0" stopIfTrue="1">
      <formula>OR(C15&gt;0,C16&gt;0)</formula>
    </cfRule>
    <cfRule type="expression" priority="96" dxfId="0" stopIfTrue="1">
      <formula>AND(C14&gt;0,C17&gt;0)</formula>
    </cfRule>
  </conditionalFormatting>
  <conditionalFormatting sqref="D14">
    <cfRule type="expression" priority="91" dxfId="2" stopIfTrue="1">
      <formula>('rozlosování Muži (14)'!#REF!="b")</formula>
    </cfRule>
    <cfRule type="expression" priority="92" dxfId="0" stopIfTrue="1">
      <formula>OR(D15&gt;0,D16&gt;0)</formula>
    </cfRule>
    <cfRule type="expression" priority="93" dxfId="0" stopIfTrue="1">
      <formula>AND(D14&gt;0,D17&gt;0)</formula>
    </cfRule>
  </conditionalFormatting>
  <conditionalFormatting sqref="F14">
    <cfRule type="expression" priority="88" dxfId="2" stopIfTrue="1">
      <formula>(C35="b")</formula>
    </cfRule>
    <cfRule type="expression" priority="89" dxfId="0" stopIfTrue="1">
      <formula>OR(F15&gt;0,F16&gt;0)</formula>
    </cfRule>
    <cfRule type="expression" priority="90" dxfId="0" stopIfTrue="1">
      <formula>AND(F14&gt;0,F17&gt;0)</formula>
    </cfRule>
  </conditionalFormatting>
  <conditionalFormatting sqref="D14">
    <cfRule type="expression" priority="85" dxfId="2" stopIfTrue="1">
      <formula>('rozlosování Muži (14)'!#REF!="b")</formula>
    </cfRule>
    <cfRule type="expression" priority="86" dxfId="0" stopIfTrue="1">
      <formula>OR(D15&gt;0,D16&gt;0)</formula>
    </cfRule>
    <cfRule type="expression" priority="87" dxfId="0" stopIfTrue="1">
      <formula>AND(D14&gt;0,D17&gt;0)</formula>
    </cfRule>
  </conditionalFormatting>
  <conditionalFormatting sqref="C16">
    <cfRule type="expression" priority="82" dxfId="2" stopIfTrue="1">
      <formula>(F14="b")</formula>
    </cfRule>
    <cfRule type="expression" priority="83" dxfId="0" stopIfTrue="1">
      <formula>OR(C14&gt;0,C15&gt;0)</formula>
    </cfRule>
    <cfRule type="expression" priority="84" dxfId="0" stopIfTrue="1">
      <formula>AND(C13&gt;0,C16&gt;0)</formula>
    </cfRule>
  </conditionalFormatting>
  <conditionalFormatting sqref="C16">
    <cfRule type="expression" priority="79" dxfId="2" stopIfTrue="1">
      <formula>(F17="b")</formula>
    </cfRule>
    <cfRule type="expression" priority="80" dxfId="0" stopIfTrue="1">
      <formula>OR(C17&gt;0,C18&gt;0)</formula>
    </cfRule>
    <cfRule type="expression" priority="81" dxfId="0" stopIfTrue="1">
      <formula>AND(C16&gt;0,C19&gt;0)</formula>
    </cfRule>
  </conditionalFormatting>
  <conditionalFormatting sqref="D6">
    <cfRule type="expression" priority="76" dxfId="2" stopIfTrue="1">
      <formula>('rozlosování Muži (14)'!#REF!="b")</formula>
    </cfRule>
    <cfRule type="expression" priority="77" dxfId="0" stopIfTrue="1">
      <formula>OR(D7&gt;0,D8&gt;0)</formula>
    </cfRule>
    <cfRule type="expression" priority="78" dxfId="0" stopIfTrue="1">
      <formula>AND(D6&gt;0,D9&gt;0)</formula>
    </cfRule>
  </conditionalFormatting>
  <conditionalFormatting sqref="C14:D14">
    <cfRule type="expression" priority="73" dxfId="2" stopIfTrue="1">
      <formula>(F15="b")</formula>
    </cfRule>
    <cfRule type="expression" priority="74" dxfId="0" stopIfTrue="1">
      <formula>OR(C15&gt;0,C16&gt;0)</formula>
    </cfRule>
    <cfRule type="expression" priority="75" dxfId="0" stopIfTrue="1">
      <formula>AND(C14&gt;0,C17&gt;0)</formula>
    </cfRule>
  </conditionalFormatting>
  <conditionalFormatting sqref="D14">
    <cfRule type="expression" priority="70" dxfId="2" stopIfTrue="1">
      <formula>('rozlosování Muži (14)'!#REF!="b")</formula>
    </cfRule>
    <cfRule type="expression" priority="71" dxfId="0" stopIfTrue="1">
      <formula>OR(D15&gt;0,D16&gt;0)</formula>
    </cfRule>
    <cfRule type="expression" priority="72" dxfId="0" stopIfTrue="1">
      <formula>AND(D14&gt;0,D17&gt;0)</formula>
    </cfRule>
  </conditionalFormatting>
  <conditionalFormatting sqref="C26">
    <cfRule type="expression" priority="67" dxfId="2" stopIfTrue="1">
      <formula>(F24="b")</formula>
    </cfRule>
    <cfRule type="expression" priority="68" dxfId="0" stopIfTrue="1">
      <formula>OR(C24&gt;0,C25&gt;0)</formula>
    </cfRule>
    <cfRule type="expression" priority="69" dxfId="0" stopIfTrue="1">
      <formula>AND(C23&gt;0,C26&gt;0)</formula>
    </cfRule>
  </conditionalFormatting>
  <conditionalFormatting sqref="C26:E26">
    <cfRule type="expression" priority="64" dxfId="2" stopIfTrue="1">
      <formula>(L7="b")</formula>
    </cfRule>
    <cfRule type="expression" priority="65" dxfId="0" stopIfTrue="1">
      <formula>OR(I7&gt;0,'rozlosování Muži (14)'!#REF!&gt;0)</formula>
    </cfRule>
    <cfRule type="expression" priority="66" dxfId="0" stopIfTrue="1">
      <formula>AND(C26&gt;0,'rozlosování Muži (14)'!#REF!&gt;0)</formula>
    </cfRule>
  </conditionalFormatting>
  <conditionalFormatting sqref="F26">
    <cfRule type="expression" priority="61" dxfId="2" stopIfTrue="1">
      <formula>(U7="b")</formula>
    </cfRule>
    <cfRule type="expression" priority="62" dxfId="0" stopIfTrue="1">
      <formula>OR(L7&gt;0,'rozlosování Muži (14)'!#REF!&gt;0)</formula>
    </cfRule>
    <cfRule type="expression" priority="63" dxfId="0" stopIfTrue="1">
      <formula>AND(F26&gt;0,'rozlosování Muži (14)'!#REF!&gt;0)</formula>
    </cfRule>
  </conditionalFormatting>
  <conditionalFormatting sqref="C24">
    <cfRule type="expression" priority="58" dxfId="2" stopIfTrue="1">
      <formula>(F25="b")</formula>
    </cfRule>
    <cfRule type="expression" priority="59" dxfId="0" stopIfTrue="1">
      <formula>OR(C25&gt;0,C26&gt;0)</formula>
    </cfRule>
    <cfRule type="expression" priority="60" dxfId="0" stopIfTrue="1">
      <formula>AND(C24&gt;0,C27&gt;0)</formula>
    </cfRule>
  </conditionalFormatting>
  <conditionalFormatting sqref="C24">
    <cfRule type="expression" priority="55" dxfId="2" stopIfTrue="1">
      <formula>(F22="b")</formula>
    </cfRule>
    <cfRule type="expression" priority="56" dxfId="0" stopIfTrue="1">
      <formula>OR(C22&gt;0,C23&gt;0)</formula>
    </cfRule>
    <cfRule type="expression" priority="57" dxfId="0" stopIfTrue="1">
      <formula>AND(C21&gt;0,C24&gt;0)</formula>
    </cfRule>
  </conditionalFormatting>
  <conditionalFormatting sqref="C24">
    <cfRule type="expression" priority="52" dxfId="2" stopIfTrue="1">
      <formula>(F25="b")</formula>
    </cfRule>
    <cfRule type="expression" priority="53" dxfId="0" stopIfTrue="1">
      <formula>OR(C25&gt;0,C26&gt;0)</formula>
    </cfRule>
    <cfRule type="expression" priority="54" dxfId="0" stopIfTrue="1">
      <formula>AND(C24&gt;0,C27&gt;0)</formula>
    </cfRule>
  </conditionalFormatting>
  <conditionalFormatting sqref="Q9 W19:X19 W24:X24">
    <cfRule type="expression" priority="49" dxfId="2" stopIfTrue="1">
      <formula>(AI7="b")</formula>
    </cfRule>
    <cfRule type="expression" priority="50" dxfId="0" stopIfTrue="1">
      <formula>OR(Q7&gt;0,Q8&gt;0)</formula>
    </cfRule>
    <cfRule type="expression" priority="51" dxfId="0" stopIfTrue="1">
      <formula>AND(Q6&gt;0,Q9&gt;0)</formula>
    </cfRule>
  </conditionalFormatting>
  <conditionalFormatting sqref="Q6:R6 W16 W21:X21">
    <cfRule type="expression" priority="46" dxfId="2" stopIfTrue="1">
      <formula>(AI7="b")</formula>
    </cfRule>
    <cfRule type="expression" priority="47" dxfId="0" stopIfTrue="1">
      <formula>OR(Q7&gt;0,Q8&gt;0)</formula>
    </cfRule>
    <cfRule type="expression" priority="48" dxfId="0" stopIfTrue="1">
      <formula>AND(Q6&gt;0,Q9&gt;0)</formula>
    </cfRule>
  </conditionalFormatting>
  <conditionalFormatting sqref="P14">
    <cfRule type="expression" priority="43" dxfId="2" stopIfTrue="1">
      <formula>(AH10="b")</formula>
    </cfRule>
    <cfRule type="expression" priority="44" dxfId="0" stopIfTrue="1">
      <formula>OR(AB15&gt;0,P16&gt;0)</formula>
    </cfRule>
    <cfRule type="expression" priority="45" dxfId="0" stopIfTrue="1">
      <formula>AND(P14&gt;0,P17&gt;0)</formula>
    </cfRule>
  </conditionalFormatting>
  <conditionalFormatting sqref="Q11:R11 Q16:R16">
    <cfRule type="expression" priority="40" dxfId="2" stopIfTrue="1">
      <formula>(AI9="b")</formula>
    </cfRule>
    <cfRule type="expression" priority="41" dxfId="0" stopIfTrue="1">
      <formula>OR(Q9&gt;0,AC10&gt;0)</formula>
    </cfRule>
    <cfRule type="expression" priority="42" dxfId="0" stopIfTrue="1">
      <formula>AND(Q8&gt;0,Q11&gt;0)</formula>
    </cfRule>
  </conditionalFormatting>
  <conditionalFormatting sqref="U11:V11 V16">
    <cfRule type="expression" priority="37" dxfId="2" stopIfTrue="1">
      <formula>(X9="b")</formula>
    </cfRule>
    <cfRule type="expression" priority="38" dxfId="0" stopIfTrue="1">
      <formula>OR(U9&gt;0,AJ10&gt;0)</formula>
    </cfRule>
    <cfRule type="expression" priority="39" dxfId="0" stopIfTrue="1">
      <formula>AND(U8&gt;0,U11&gt;0)</formula>
    </cfRule>
  </conditionalFormatting>
  <conditionalFormatting sqref="E6 E14 E16">
    <cfRule type="expression" priority="406" dxfId="2" stopIfTrue="1">
      <formula>(#REF!="b")</formula>
    </cfRule>
    <cfRule type="expression" priority="407" dxfId="0" stopIfTrue="1">
      <formula>OR(E7&gt;0,E8&gt;0)</formula>
    </cfRule>
    <cfRule type="expression" priority="408" dxfId="0" stopIfTrue="1">
      <formula>AND(E6&gt;0,E9&gt;0)</formula>
    </cfRule>
  </conditionalFormatting>
  <conditionalFormatting sqref="F6 F14 F16">
    <cfRule type="expression" priority="409" dxfId="2" stopIfTrue="1">
      <formula>(#REF!="b")</formula>
    </cfRule>
    <cfRule type="expression" priority="410" dxfId="0" stopIfTrue="1">
      <formula>OR(F7&gt;0,F8&gt;0)</formula>
    </cfRule>
    <cfRule type="expression" priority="411" dxfId="0" stopIfTrue="1">
      <formula>AND(F6&gt;0,F9&gt;0)</formula>
    </cfRule>
  </conditionalFormatting>
  <conditionalFormatting sqref="C16">
    <cfRule type="expression" priority="412" dxfId="2" stopIfTrue="1">
      <formula>(F14="b")</formula>
    </cfRule>
    <cfRule type="expression" priority="413" dxfId="0" stopIfTrue="1">
      <formula>OR(C14&gt;0,#REF!&gt;0)</formula>
    </cfRule>
    <cfRule type="expression" priority="414" dxfId="0" stopIfTrue="1">
      <formula>AND(C13&gt;0,C16&gt;0)</formula>
    </cfRule>
  </conditionalFormatting>
  <conditionalFormatting sqref="E16">
    <cfRule type="expression" priority="415" dxfId="2" stopIfTrue="1">
      <formula>(#REF!="b")</formula>
    </cfRule>
    <cfRule type="expression" priority="416" dxfId="0" stopIfTrue="1">
      <formula>OR(E14&gt;0,#REF!&gt;0)</formula>
    </cfRule>
    <cfRule type="expression" priority="417" dxfId="0" stopIfTrue="1">
      <formula>AND(E13&gt;0,E16&gt;0)</formula>
    </cfRule>
  </conditionalFormatting>
  <conditionalFormatting sqref="D16">
    <cfRule type="expression" priority="418" dxfId="2" stopIfTrue="1">
      <formula>('rozlosování Muži (14)'!#REF!="b")</formula>
    </cfRule>
    <cfRule type="expression" priority="419" dxfId="0" stopIfTrue="1">
      <formula>OR(D14&gt;0,#REF!&gt;0)</formula>
    </cfRule>
    <cfRule type="expression" priority="420" dxfId="0" stopIfTrue="1">
      <formula>AND(D13&gt;0,D16&gt;0)</formula>
    </cfRule>
  </conditionalFormatting>
  <conditionalFormatting sqref="D16">
    <cfRule type="expression" priority="421" dxfId="2" stopIfTrue="1">
      <formula>(G9="b")</formula>
    </cfRule>
    <cfRule type="expression" priority="422" dxfId="0" stopIfTrue="1">
      <formula>OR(D14&gt;0,#REF!&gt;0)</formula>
    </cfRule>
    <cfRule type="expression" priority="423" dxfId="0" stopIfTrue="1">
      <formula>AND(D13&gt;0,D16&gt;0)</formula>
    </cfRule>
  </conditionalFormatting>
  <conditionalFormatting sqref="F16">
    <cfRule type="expression" priority="424" dxfId="2" stopIfTrue="1">
      <formula>(#REF!="b")</formula>
    </cfRule>
    <cfRule type="expression" priority="425" dxfId="0" stopIfTrue="1">
      <formula>OR(F14&gt;0,#REF!&gt;0)</formula>
    </cfRule>
    <cfRule type="expression" priority="426" dxfId="0" stopIfTrue="1">
      <formula>AND(F13&gt;0,F16&gt;0)</formula>
    </cfRule>
  </conditionalFormatting>
  <conditionalFormatting sqref="C29">
    <cfRule type="expression" priority="34" dxfId="2" stopIfTrue="1">
      <formula>(F30="b")</formula>
    </cfRule>
    <cfRule type="expression" priority="35" dxfId="0" stopIfTrue="1">
      <formula>OR(C30&gt;0,C31&gt;0)</formula>
    </cfRule>
    <cfRule type="expression" priority="36" dxfId="0" stopIfTrue="1">
      <formula>AND(C29&gt;0,C32&gt;0)</formula>
    </cfRule>
  </conditionalFormatting>
  <conditionalFormatting sqref="C29">
    <cfRule type="expression" priority="31" dxfId="2" stopIfTrue="1">
      <formula>(F27="b")</formula>
    </cfRule>
    <cfRule type="expression" priority="32" dxfId="0" stopIfTrue="1">
      <formula>OR(C27&gt;0,C28&gt;0)</formula>
    </cfRule>
    <cfRule type="expression" priority="33" dxfId="0" stopIfTrue="1">
      <formula>AND(C26&gt;0,C29&gt;0)</formula>
    </cfRule>
  </conditionalFormatting>
  <conditionalFormatting sqref="C29:E29">
    <cfRule type="expression" priority="28" dxfId="2" stopIfTrue="1">
      <formula>('rozlosování Muži (14)'!#REF!="b")</formula>
    </cfRule>
    <cfRule type="expression" priority="29" dxfId="0" stopIfTrue="1">
      <formula>OR('rozlosování Muži (14)'!#REF!&gt;0,'rozlosování Muži (14)'!#REF!&gt;0)</formula>
    </cfRule>
    <cfRule type="expression" priority="30" dxfId="0" stopIfTrue="1">
      <formula>AND(C29&gt;0,'rozlosování Muži (14)'!#REF!&gt;0)</formula>
    </cfRule>
  </conditionalFormatting>
  <conditionalFormatting sqref="F29">
    <cfRule type="expression" priority="25" dxfId="2" stopIfTrue="1">
      <formula>(O10="b")</formula>
    </cfRule>
    <cfRule type="expression" priority="26" dxfId="0" stopIfTrue="1">
      <formula>OR('rozlosování Muži (14)'!#REF!&gt;0,'rozlosování Muži (14)'!#REF!&gt;0)</formula>
    </cfRule>
    <cfRule type="expression" priority="27" dxfId="0" stopIfTrue="1">
      <formula>AND(F29&gt;0,'rozlosování Muži (14)'!#REF!&gt;0)</formula>
    </cfRule>
  </conditionalFormatting>
  <conditionalFormatting sqref="C31">
    <cfRule type="expression" priority="22" dxfId="2" stopIfTrue="1">
      <formula>(F32="b")</formula>
    </cfRule>
    <cfRule type="expression" priority="23" dxfId="0" stopIfTrue="1">
      <formula>OR(C32&gt;0,C33&gt;0)</formula>
    </cfRule>
    <cfRule type="expression" priority="24" dxfId="0" stopIfTrue="1">
      <formula>AND(C31&gt;0,C34&gt;0)</formula>
    </cfRule>
  </conditionalFormatting>
  <conditionalFormatting sqref="D31">
    <cfRule type="expression" priority="19" dxfId="2" stopIfTrue="1">
      <formula>(G27="b")</formula>
    </cfRule>
    <cfRule type="expression" priority="20" dxfId="0" stopIfTrue="1">
      <formula>OR(D32&gt;0,D33&gt;0)</formula>
    </cfRule>
    <cfRule type="expression" priority="21" dxfId="0" stopIfTrue="1">
      <formula>AND(D31&gt;0,D34&gt;0)</formula>
    </cfRule>
  </conditionalFormatting>
  <conditionalFormatting sqref="E31">
    <cfRule type="expression" priority="16" dxfId="2" stopIfTrue="1">
      <formula>('rozlosování Muži (14)'!#REF!="b")</formula>
    </cfRule>
    <cfRule type="expression" priority="17" dxfId="0" stopIfTrue="1">
      <formula>OR(E32&gt;0,E33&gt;0)</formula>
    </cfRule>
    <cfRule type="expression" priority="18" dxfId="0" stopIfTrue="1">
      <formula>AND(E31&gt;0,E34&gt;0)</formula>
    </cfRule>
  </conditionalFormatting>
  <conditionalFormatting sqref="C31">
    <cfRule type="expression" priority="13" dxfId="2" stopIfTrue="1">
      <formula>(F29="b")</formula>
    </cfRule>
    <cfRule type="expression" priority="14" dxfId="0" stopIfTrue="1">
      <formula>OR(C29&gt;0,'rozlosování Muži (14)'!#REF!&gt;0)</formula>
    </cfRule>
    <cfRule type="expression" priority="15" dxfId="0" stopIfTrue="1">
      <formula>AND(C28&gt;0,C31&gt;0)</formula>
    </cfRule>
  </conditionalFormatting>
  <conditionalFormatting sqref="F31">
    <cfRule type="expression" priority="10" dxfId="2" stopIfTrue="1">
      <formula>('rozlosování Muži (14)'!#REF!="b")</formula>
    </cfRule>
    <cfRule type="expression" priority="11" dxfId="0" stopIfTrue="1">
      <formula>OR(F32&gt;0,F33&gt;0)</formula>
    </cfRule>
    <cfRule type="expression" priority="12" dxfId="0" stopIfTrue="1">
      <formula>AND(F31&gt;0,F34&gt;0)</formula>
    </cfRule>
  </conditionalFormatting>
  <conditionalFormatting sqref="U19">
    <cfRule type="expression" priority="427" dxfId="2" stopIfTrue="1">
      <formula>(AM20="b")</formula>
    </cfRule>
    <cfRule type="expression" priority="428" dxfId="0" stopIfTrue="1">
      <formula>OR('rozlosování Muži (14)'!#REF!&gt;0,U21&gt;0)</formula>
    </cfRule>
    <cfRule type="expression" priority="429" dxfId="0" stopIfTrue="1">
      <formula>AND(U19&gt;0,U22&gt;0)</formula>
    </cfRule>
  </conditionalFormatting>
  <conditionalFormatting sqref="V36">
    <cfRule type="expression" priority="430" dxfId="2" stopIfTrue="1">
      <formula>('rozlosování Muži (14)'!#REF!="b")</formula>
    </cfRule>
    <cfRule type="expression" priority="431" dxfId="0" stopIfTrue="1">
      <formula>OR(V34&gt;0,AK15&gt;0)</formula>
    </cfRule>
    <cfRule type="expression" priority="432" dxfId="0" stopIfTrue="1">
      <formula>AND(V33&gt;0,V36&gt;0)</formula>
    </cfRule>
  </conditionalFormatting>
  <conditionalFormatting sqref="X26 X31">
    <cfRule type="expression" priority="433" dxfId="2" stopIfTrue="1">
      <formula>(AJ7="b")</formula>
    </cfRule>
    <cfRule type="expression" priority="434" dxfId="0" stopIfTrue="1">
      <formula>OR(X27&gt;0,X28&gt;0)</formula>
    </cfRule>
    <cfRule type="expression" priority="435" dxfId="0" stopIfTrue="1">
      <formula>AND(X26&gt;0,X29&gt;0)</formula>
    </cfRule>
  </conditionalFormatting>
  <conditionalFormatting sqref="X29">
    <cfRule type="expression" priority="436" dxfId="2" stopIfTrue="1">
      <formula>(AJ7="b")</formula>
    </cfRule>
    <cfRule type="expression" priority="437" dxfId="0" stopIfTrue="1">
      <formula>OR(X27&gt;0,X28&gt;0)</formula>
    </cfRule>
    <cfRule type="expression" priority="438" dxfId="0" stopIfTrue="1">
      <formula>AND(X26&gt;0,X29&gt;0)</formula>
    </cfRule>
  </conditionalFormatting>
  <conditionalFormatting sqref="W14:X14 W19:X19">
    <cfRule type="expression" priority="439" dxfId="2" stopIfTrue="1">
      <formula>(AO15="b")</formula>
    </cfRule>
    <cfRule type="expression" priority="440" dxfId="0" stopIfTrue="1">
      <formula>OR(AL15&gt;0,W16&gt;0)</formula>
    </cfRule>
    <cfRule type="expression" priority="441" dxfId="0" stopIfTrue="1">
      <formula>AND(W14&gt;0,W17&gt;0)</formula>
    </cfRule>
  </conditionalFormatting>
  <conditionalFormatting sqref="Q26 W36 Q31">
    <cfRule type="expression" priority="442" dxfId="2" stopIfTrue="1">
      <formula>(AI7="b")</formula>
    </cfRule>
    <cfRule type="expression" priority="443" dxfId="0" stopIfTrue="1">
      <formula>OR(Q27&gt;0,Q28&gt;0)</formula>
    </cfRule>
    <cfRule type="expression" priority="444" dxfId="0" stopIfTrue="1">
      <formula>AND(Q26&gt;0,Q29&gt;0)</formula>
    </cfRule>
  </conditionalFormatting>
  <conditionalFormatting sqref="W39 Q29">
    <cfRule type="expression" priority="445" dxfId="2" stopIfTrue="1">
      <formula>(AI7="b")</formula>
    </cfRule>
    <cfRule type="expression" priority="446" dxfId="0" stopIfTrue="1">
      <formula>OR(Q27&gt;0,Q28&gt;0)</formula>
    </cfRule>
    <cfRule type="expression" priority="447" dxfId="0" stopIfTrue="1">
      <formula>AND(Q26&gt;0,Q29&gt;0)</formula>
    </cfRule>
  </conditionalFormatting>
  <conditionalFormatting sqref="U29">
    <cfRule type="expression" priority="448" dxfId="2" stopIfTrue="1">
      <formula>(AM10="b")</formula>
    </cfRule>
    <cfRule type="expression" priority="449" dxfId="0" stopIfTrue="1">
      <formula>OR(AJ10&gt;0,U31&gt;0)</formula>
    </cfRule>
    <cfRule type="expression" priority="450" dxfId="0" stopIfTrue="1">
      <formula>AND(U29&gt;0,U32&gt;0)</formula>
    </cfRule>
  </conditionalFormatting>
  <conditionalFormatting sqref="U31">
    <cfRule type="expression" priority="451" dxfId="2" stopIfTrue="1">
      <formula>(X29="b")</formula>
    </cfRule>
    <cfRule type="expression" priority="452" dxfId="0" stopIfTrue="1">
      <formula>OR(U29&gt;0,AJ10&gt;0)</formula>
    </cfRule>
    <cfRule type="expression" priority="453" dxfId="0" stopIfTrue="1">
      <formula>AND(U28&gt;0,U31&gt;0)</formula>
    </cfRule>
  </conditionalFormatting>
  <conditionalFormatting sqref="Q36">
    <cfRule type="expression" priority="454" dxfId="2" stopIfTrue="1">
      <formula>(AI14="b")</formula>
    </cfRule>
    <cfRule type="expression" priority="455" dxfId="0" stopIfTrue="1">
      <formula>OR(Q34&gt;0,AC15&gt;0)</formula>
    </cfRule>
    <cfRule type="expression" priority="456" dxfId="0" stopIfTrue="1">
      <formula>AND(Q33&gt;0,Q36&gt;0)</formula>
    </cfRule>
  </conditionalFormatting>
  <conditionalFormatting sqref="V36">
    <cfRule type="expression" priority="457" dxfId="2" stopIfTrue="1">
      <formula>(Y29="b")</formula>
    </cfRule>
    <cfRule type="expression" priority="458" dxfId="0" stopIfTrue="1">
      <formula>OR(V34&gt;0,AK15&gt;0)</formula>
    </cfRule>
    <cfRule type="expression" priority="459" dxfId="0" stopIfTrue="1">
      <formula>AND(V33&gt;0,V36&gt;0)</formula>
    </cfRule>
  </conditionalFormatting>
  <conditionalFormatting sqref="X36">
    <cfRule type="expression" priority="460" dxfId="2" stopIfTrue="1">
      <formula>(AJ14="b")</formula>
    </cfRule>
    <cfRule type="expression" priority="461" dxfId="0" stopIfTrue="1">
      <formula>OR(X34&gt;0,AM15&gt;0)</formula>
    </cfRule>
    <cfRule type="expression" priority="462" dxfId="0" stopIfTrue="1">
      <formula>AND(X33&gt;0,X36&gt;0)</formula>
    </cfRule>
  </conditionalFormatting>
  <conditionalFormatting sqref="P9:R9">
    <cfRule type="expression" priority="463" dxfId="2" stopIfTrue="1">
      <formula>(AH10="b")</formula>
    </cfRule>
    <cfRule type="expression" priority="464" dxfId="0" stopIfTrue="1">
      <formula>OR(AB10&gt;0,'rozlosování Muži (14)'!#REF!&gt;0)</formula>
    </cfRule>
    <cfRule type="expression" priority="465" dxfId="0" stopIfTrue="1">
      <formula>AND(P9&gt;0,'rozlosování Muži (14)'!#REF!&gt;0)</formula>
    </cfRule>
  </conditionalFormatting>
  <conditionalFormatting sqref="W21:X21">
    <cfRule type="expression" priority="466" dxfId="2" stopIfTrue="1">
      <formula>(AO19="b")</formula>
    </cfRule>
    <cfRule type="expression" priority="467" dxfId="0" stopIfTrue="1">
      <formula>OR(W19&gt;0,AL20&gt;0)</formula>
    </cfRule>
    <cfRule type="expression" priority="468" dxfId="0" stopIfTrue="1">
      <formula>AND(W18&gt;0,W21&gt;0)</formula>
    </cfRule>
  </conditionalFormatting>
  <conditionalFormatting sqref="I21:J21">
    <cfRule type="expression" priority="1" dxfId="2" stopIfTrue="1">
      <formula>(L22="b")</formula>
    </cfRule>
    <cfRule type="expression" priority="2" dxfId="0" stopIfTrue="1">
      <formula>OR(I22&gt;0,I23&gt;0)</formula>
    </cfRule>
    <cfRule type="expression" priority="3" dxfId="0" stopIfTrue="1">
      <formula>AND(I21&gt;0,I24&gt;0)</formula>
    </cfRule>
  </conditionalFormatting>
  <conditionalFormatting sqref="K21">
    <cfRule type="expression" priority="4" dxfId="2" stopIfTrue="1">
      <formula>(T2="b")</formula>
    </cfRule>
    <cfRule type="expression" priority="5" dxfId="0" stopIfTrue="1">
      <formula>OR(K22&gt;0,K23&gt;0)</formula>
    </cfRule>
    <cfRule type="expression" priority="6" dxfId="0" stopIfTrue="1">
      <formula>AND(K21&gt;0,K24&gt;0)</formula>
    </cfRule>
  </conditionalFormatting>
  <conditionalFormatting sqref="L21">
    <cfRule type="expression" priority="7" dxfId="2" stopIfTrue="1">
      <formula>(O2="b")</formula>
    </cfRule>
    <cfRule type="expression" priority="8" dxfId="0" stopIfTrue="1">
      <formula>OR(L22&gt;0,L23&gt;0)</formula>
    </cfRule>
    <cfRule type="expression" priority="9" dxfId="0" stopIfTrue="1">
      <formula>AND(L21&gt;0,L24&gt;0)</formula>
    </cfRule>
  </conditionalFormatting>
  <conditionalFormatting sqref="U14">
    <cfRule type="expression" priority="469" dxfId="2" stopIfTrue="1">
      <formula>(AM15="b")</formula>
    </cfRule>
    <cfRule type="expression" priority="470" dxfId="0" stopIfTrue="1">
      <formula>OR('rozlosování Muži (14)'!#REF!&gt;0,'rozlosování Muži (14)'!#REF!&gt;0)</formula>
    </cfRule>
    <cfRule type="expression" priority="471" dxfId="0" stopIfTrue="1">
      <formula>AND(U14&gt;0,'rozlosování Muži (14)'!#REF!&gt;0)</formula>
    </cfRule>
  </conditionalFormatting>
  <conditionalFormatting sqref="U34">
    <cfRule type="expression" priority="472" dxfId="2" stopIfTrue="1">
      <formula>(AM15="b")</formula>
    </cfRule>
    <cfRule type="expression" priority="473" dxfId="0" stopIfTrue="1">
      <formula>OR('rozlosování Muži (14)'!#REF!&gt;0,'rozlosování Muži (14)'!#REF!&gt;0)</formula>
    </cfRule>
    <cfRule type="expression" priority="474" dxfId="0" stopIfTrue="1">
      <formula>AND(U34&gt;0,'rozlosování Muži (14)'!#REF!&gt;0)</formula>
    </cfRule>
  </conditionalFormatting>
  <conditionalFormatting sqref="V9:X9">
    <cfRule type="expression" priority="475" dxfId="2" stopIfTrue="1">
      <formula>(AH15="b")</formula>
    </cfRule>
    <cfRule type="expression" priority="476" dxfId="0" stopIfTrue="1">
      <formula>OR(AK10&gt;0,'rozlosování Muži (14)'!#REF!&gt;0)</formula>
    </cfRule>
    <cfRule type="expression" priority="477" dxfId="0" stopIfTrue="1">
      <formula>AND(V9&gt;0,'rozlosování Muži (14)'!#REF!&gt;0)</formula>
    </cfRule>
  </conditionalFormatting>
  <conditionalFormatting sqref="U24">
    <cfRule type="expression" priority="478" dxfId="2" stopIfTrue="1">
      <formula>(AM25="b")</formula>
    </cfRule>
    <cfRule type="expression" priority="479" dxfId="0" stopIfTrue="1">
      <formula>OR(AJ20&gt;0,'rozlosování Muži (14)'!#REF!&gt;0)</formula>
    </cfRule>
    <cfRule type="expression" priority="480" dxfId="0" stopIfTrue="1">
      <formula>AND(U24&gt;0,'rozlosování Muži (14)'!#REF!&gt;0)</formula>
    </cfRule>
  </conditionalFormatting>
  <conditionalFormatting sqref="W9">
    <cfRule type="expression" priority="481" dxfId="2" stopIfTrue="1">
      <formula>('rozlosování Muži (14)'!#REF!="b")</formula>
    </cfRule>
    <cfRule type="expression" priority="482" dxfId="0" stopIfTrue="1">
      <formula>OR(W7&gt;0,W8&gt;0)</formula>
    </cfRule>
    <cfRule type="expression" priority="483" dxfId="0" stopIfTrue="1">
      <formula>AND(W6&gt;0,W9&gt;0)</formula>
    </cfRule>
  </conditionalFormatting>
  <conditionalFormatting sqref="V14">
    <cfRule type="expression" priority="484" dxfId="2" stopIfTrue="1">
      <formula>(AH15="b")</formula>
    </cfRule>
    <cfRule type="expression" priority="485" dxfId="0" stopIfTrue="1">
      <formula>OR(AK15&gt;0,V16&gt;0)</formula>
    </cfRule>
    <cfRule type="expression" priority="486" dxfId="0" stopIfTrue="1">
      <formula>AND(V14&gt;0,V17&gt;0)</formula>
    </cfRule>
  </conditionalFormatting>
  <conditionalFormatting sqref="Q14:R14">
    <cfRule type="expression" priority="487" dxfId="2" stopIfTrue="1">
      <formula>('rozlosování Muži (14)'!#REF!="b")</formula>
    </cfRule>
    <cfRule type="expression" priority="488" dxfId="0" stopIfTrue="1">
      <formula>OR(AC15&gt;0,Q16&gt;0)</formula>
    </cfRule>
    <cfRule type="expression" priority="489" dxfId="0" stopIfTrue="1">
      <formula>AND(Q14&gt;0,Q17&gt;0)</formula>
    </cfRule>
  </conditionalFormatting>
  <conditionalFormatting sqref="U16">
    <cfRule type="expression" priority="490" dxfId="2" stopIfTrue="1">
      <formula>(X14="b")</formula>
    </cfRule>
    <cfRule type="expression" priority="491" dxfId="0" stopIfTrue="1">
      <formula>OR(U14&gt;0,'rozlosování Muži (14)'!#REF!&gt;0)</formula>
    </cfRule>
    <cfRule type="expression" priority="492" dxfId="0" stopIfTrue="1">
      <formula>AND(U13&gt;0,U16&gt;0)</formula>
    </cfRule>
  </conditionalFormatting>
  <conditionalFormatting sqref="W6:X6">
    <cfRule type="expression" priority="493" dxfId="2" stopIfTrue="1">
      <formula>('rozlosování Muži (14)'!#REF!="b")</formula>
    </cfRule>
    <cfRule type="expression" priority="494" dxfId="0" stopIfTrue="1">
      <formula>OR(W7&gt;0,W8&gt;0)</formula>
    </cfRule>
    <cfRule type="expression" priority="495" dxfId="0" stopIfTrue="1">
      <formula>AND(W6&gt;0,W9&gt;0)</formula>
    </cfRule>
  </conditionalFormatting>
  <conditionalFormatting sqref="W31">
    <cfRule type="expression" priority="496" dxfId="2" stopIfTrue="1">
      <formula>(AI17="b")</formula>
    </cfRule>
    <cfRule type="expression" priority="497" dxfId="0" stopIfTrue="1">
      <formula>OR(W32&gt;0,W33&gt;0)</formula>
    </cfRule>
    <cfRule type="expression" priority="498" dxfId="0" stopIfTrue="1">
      <formula>AND(W31&gt;0,W34&gt;0)</formula>
    </cfRule>
  </conditionalFormatting>
  <conditionalFormatting sqref="W26">
    <cfRule type="expression" priority="499" dxfId="2" stopIfTrue="1">
      <formula>('rozlosování Muži (14)'!#REF!="b")</formula>
    </cfRule>
    <cfRule type="expression" priority="500" dxfId="0" stopIfTrue="1">
      <formula>OR(W27&gt;0,W28&gt;0)</formula>
    </cfRule>
    <cfRule type="expression" priority="501" dxfId="0" stopIfTrue="1">
      <formula>AND(W26&gt;0,W29&gt;0)</formula>
    </cfRule>
  </conditionalFormatting>
  <conditionalFormatting sqref="W29">
    <cfRule type="expression" priority="502" dxfId="2" stopIfTrue="1">
      <formula>('rozlosování Muži (14)'!#REF!="b")</formula>
    </cfRule>
    <cfRule type="expression" priority="503" dxfId="0" stopIfTrue="1">
      <formula>OR(W27&gt;0,W28&gt;0)</formula>
    </cfRule>
    <cfRule type="expression" priority="504" dxfId="0" stopIfTrue="1">
      <formula>AND(W26&gt;0,W29&gt;0)</formula>
    </cfRule>
  </conditionalFormatting>
  <conditionalFormatting sqref="W36">
    <cfRule type="expression" priority="505" dxfId="2" stopIfTrue="1">
      <formula>(AI19="b")</formula>
    </cfRule>
    <cfRule type="expression" priority="506" dxfId="0" stopIfTrue="1">
      <formula>OR(W34&gt;0,AL15&gt;0)</formula>
    </cfRule>
    <cfRule type="expression" priority="507" dxfId="0" stopIfTrue="1">
      <formula>AND(W33&gt;0,W36&gt;0)</formula>
    </cfRule>
  </conditionalFormatting>
  <conditionalFormatting sqref="U14">
    <cfRule type="expression" priority="508" dxfId="2" stopIfTrue="1">
      <formula>(AM15="b")</formula>
    </cfRule>
    <cfRule type="expression" priority="509" dxfId="0" stopIfTrue="1">
      <formula>OR('rozlosování Muži (14)'!#REF!&gt;0,U16&gt;0)</formula>
    </cfRule>
    <cfRule type="expression" priority="510" dxfId="0" stopIfTrue="1">
      <formula>AND(U14&gt;0,U17&gt;0)</formula>
    </cfRule>
  </conditionalFormatting>
  <conditionalFormatting sqref="U36">
    <cfRule type="expression" priority="511" dxfId="2" stopIfTrue="1">
      <formula>(X34="b")</formula>
    </cfRule>
    <cfRule type="expression" priority="512" dxfId="0" stopIfTrue="1">
      <formula>OR(U34&gt;0,'rozlosování Muži (14)'!#REF!&gt;0)</formula>
    </cfRule>
    <cfRule type="expression" priority="513" dxfId="0" stopIfTrue="1">
      <formula>AND(U33&gt;0,U36&gt;0)</formula>
    </cfRule>
  </conditionalFormatting>
  <conditionalFormatting sqref="P24:R24">
    <cfRule type="expression" priority="514" dxfId="2" stopIfTrue="1">
      <formula>(AH20="b")</formula>
    </cfRule>
    <cfRule type="expression" priority="515" dxfId="0" stopIfTrue="1">
      <formula>OR(AB25&gt;0,AB26&gt;0)</formula>
    </cfRule>
    <cfRule type="expression" priority="516" dxfId="0" stopIfTrue="1">
      <formula>AND(P24&gt;0,AB27&gt;0)</formula>
    </cfRule>
  </conditionalFormatting>
  <conditionalFormatting sqref="P14:R14">
    <cfRule type="expression" priority="517" dxfId="2" stopIfTrue="1">
      <formula>('rozlosování Muži (14)'!#REF!="b")</formula>
    </cfRule>
    <cfRule type="expression" priority="518" dxfId="0" stopIfTrue="1">
      <formula>OR(AB15&gt;0,'rozlosování Muži (14)'!#REF!&gt;0)</formula>
    </cfRule>
    <cfRule type="expression" priority="519" dxfId="0" stopIfTrue="1">
      <formula>AND(P14&gt;0,'rozlosování Muži (14)'!#REF!&gt;0)</formula>
    </cfRule>
  </conditionalFormatting>
  <conditionalFormatting sqref="P34:R34">
    <cfRule type="expression" priority="520" dxfId="2" stopIfTrue="1">
      <formula>('rozlosování Muži (14)'!#REF!="b")</formula>
    </cfRule>
    <cfRule type="expression" priority="521" dxfId="0" stopIfTrue="1">
      <formula>OR(AB15&gt;0,'rozlosování Muži (14)'!#REF!&gt;0)</formula>
    </cfRule>
    <cfRule type="expression" priority="522" dxfId="0" stopIfTrue="1">
      <formula>AND(P34&gt;0,'rozlosování Muži (14)'!#REF!&gt;0)</formula>
    </cfRule>
  </conditionalFormatting>
  <conditionalFormatting sqref="W11:X11">
    <cfRule type="expression" priority="523" dxfId="2" stopIfTrue="1">
      <formula>('rozlosování Muži (14)'!#REF!="b")</formula>
    </cfRule>
    <cfRule type="expression" priority="524" dxfId="0" stopIfTrue="1">
      <formula>OR(W9&gt;0,AL10&gt;0)</formula>
    </cfRule>
    <cfRule type="expression" priority="525" dxfId="0" stopIfTrue="1">
      <formula>AND(W8&gt;0,W11&gt;0)</formula>
    </cfRule>
  </conditionalFormatting>
  <conditionalFormatting sqref="W16:X16">
    <cfRule type="expression" priority="526" dxfId="2" stopIfTrue="1">
      <formula>(AI19="b")</formula>
    </cfRule>
    <cfRule type="expression" priority="527" dxfId="0" stopIfTrue="1">
      <formula>OR(W14&gt;0,AL15&gt;0)</formula>
    </cfRule>
    <cfRule type="expression" priority="528" dxfId="0" stopIfTrue="1">
      <formula>AND(W13&gt;0,W16&gt;0)</formula>
    </cfRule>
  </conditionalFormatting>
  <conditionalFormatting sqref="F21">
    <cfRule type="expression" priority="529" dxfId="2" stopIfTrue="1">
      <formula>('rozlosování Muži (14)'!#REF!="b")</formula>
    </cfRule>
    <cfRule type="expression" priority="530" dxfId="0" stopIfTrue="1">
      <formula>OR(F22&gt;0,F23&gt;0)</formula>
    </cfRule>
    <cfRule type="expression" priority="531" dxfId="0" stopIfTrue="1">
      <formula>AND(F21&gt;0,F24&gt;0)</formula>
    </cfRule>
  </conditionalFormatting>
  <conditionalFormatting sqref="C39">
    <cfRule type="expression" priority="532" dxfId="2" stopIfTrue="1">
      <formula>(L20="b")</formula>
    </cfRule>
    <cfRule type="expression" priority="533" dxfId="0" stopIfTrue="1">
      <formula>OR(I20&gt;0,'rozlosování Muži (14)'!#REF!&gt;0)</formula>
    </cfRule>
    <cfRule type="expression" priority="534" dxfId="0" stopIfTrue="1">
      <formula>AND(C39&gt;0,'rozlosování Muži (14)'!#REF!&gt;0)</formula>
    </cfRule>
  </conditionalFormatting>
  <conditionalFormatting sqref="I39 O39">
    <cfRule type="expression" priority="535" dxfId="2" stopIfTrue="1">
      <formula>(X20="b")</formula>
    </cfRule>
    <cfRule type="expression" priority="536" dxfId="0" stopIfTrue="1">
      <formula>OR(U20&gt;0,'rozlosování Muži (14)'!#REF!&gt;0)</formula>
    </cfRule>
    <cfRule type="expression" priority="537" dxfId="0" stopIfTrue="1">
      <formula>AND(I39&gt;0,'rozlosování Muži (14)'!#REF!&gt;0)</formula>
    </cfRule>
  </conditionalFormatting>
  <conditionalFormatting sqref="U39">
    <cfRule type="expression" priority="538" dxfId="2" stopIfTrue="1">
      <formula>(AM20="b")</formula>
    </cfRule>
    <cfRule type="expression" priority="539" dxfId="0" stopIfTrue="1">
      <formula>OR('rozlosování Muži (14)'!#REF!&gt;0,'rozlosování Muži (14)'!#REF!&gt;0)</formula>
    </cfRule>
    <cfRule type="expression" priority="540" dxfId="0" stopIfTrue="1">
      <formula>AND(U39&gt;0,'rozlosování Muži (14)'!#REF!&gt;0)</formula>
    </cfRule>
  </conditionalFormatting>
  <conditionalFormatting sqref="I21">
    <cfRule type="expression" priority="541" dxfId="2" stopIfTrue="1">
      <formula>(L19="b")</formula>
    </cfRule>
    <cfRule type="expression" priority="542" dxfId="0" stopIfTrue="1">
      <formula>OR(I19&gt;0,O65508&gt;0)</formula>
    </cfRule>
    <cfRule type="expression" priority="543" dxfId="0" stopIfTrue="1">
      <formula>AND(I18&gt;0,I21&gt;0)</formula>
    </cfRule>
  </conditionalFormatting>
  <conditionalFormatting sqref="K21">
    <cfRule type="expression" priority="544" dxfId="2" stopIfTrue="1">
      <formula>(T65507="b")</formula>
    </cfRule>
    <cfRule type="expression" priority="545" dxfId="0" stopIfTrue="1">
      <formula>OR(K19&gt;0,Q65508&gt;0)</formula>
    </cfRule>
    <cfRule type="expression" priority="546" dxfId="0" stopIfTrue="1">
      <formula>AND(K18&gt;0,K21&gt;0)</formula>
    </cfRule>
  </conditionalFormatting>
  <conditionalFormatting sqref="J21">
    <cfRule type="expression" priority="547" dxfId="2" stopIfTrue="1">
      <formula>('rozlosování Muži (14)'!#REF!="b")</formula>
    </cfRule>
    <cfRule type="expression" priority="548" dxfId="0" stopIfTrue="1">
      <formula>OR(J19&gt;0,P65508&gt;0)</formula>
    </cfRule>
    <cfRule type="expression" priority="549" dxfId="0" stopIfTrue="1">
      <formula>AND(J18&gt;0,J21&gt;0)</formula>
    </cfRule>
  </conditionalFormatting>
  <conditionalFormatting sqref="J21">
    <cfRule type="expression" priority="550" dxfId="2" stopIfTrue="1">
      <formula>(M14="b")</formula>
    </cfRule>
    <cfRule type="expression" priority="551" dxfId="0" stopIfTrue="1">
      <formula>OR(J19&gt;0,P65508&gt;0)</formula>
    </cfRule>
    <cfRule type="expression" priority="552" dxfId="0" stopIfTrue="1">
      <formula>AND(J18&gt;0,J21&gt;0)</formula>
    </cfRule>
  </conditionalFormatting>
  <conditionalFormatting sqref="L21">
    <cfRule type="expression" priority="553" dxfId="2" stopIfTrue="1">
      <formula>(O65507="b")</formula>
    </cfRule>
    <cfRule type="expression" priority="554" dxfId="0" stopIfTrue="1">
      <formula>OR(L19&gt;0,R65508&gt;0)</formula>
    </cfRule>
    <cfRule type="expression" priority="555" dxfId="0" stopIfTrue="1">
      <formula>AND(L18&gt;0,L21&gt;0)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="80" zoomScaleNormal="80" zoomScalePageLayoutView="0" workbookViewId="0" topLeftCell="A1">
      <selection activeCell="V19" sqref="V19"/>
    </sheetView>
  </sheetViews>
  <sheetFormatPr defaultColWidth="9.140625" defaultRowHeight="12.75"/>
  <cols>
    <col min="1" max="1" width="9.7109375" style="0" customWidth="1"/>
    <col min="2" max="2" width="3.28125" style="0" bestFit="1" customWidth="1"/>
    <col min="3" max="7" width="4.7109375" style="0" customWidth="1"/>
    <col min="9" max="13" width="4.7109375" style="0" customWidth="1"/>
    <col min="15" max="19" width="4.7109375" style="0" customWidth="1"/>
    <col min="21" max="21" width="3.8515625" style="0" customWidth="1"/>
    <col min="22" max="22" width="25.7109375" style="0" customWidth="1"/>
    <col min="23" max="25" width="3.7109375" style="0" customWidth="1"/>
    <col min="26" max="26" width="4.8515625" style="0" bestFit="1" customWidth="1"/>
    <col min="27" max="28" width="3.00390625" style="0" customWidth="1"/>
  </cols>
  <sheetData>
    <row r="1" spans="1:22" ht="26.25">
      <c r="A1" s="1"/>
      <c r="B1" s="122" t="s">
        <v>7</v>
      </c>
      <c r="C1" s="1"/>
      <c r="D1" s="24" t="s">
        <v>53</v>
      </c>
      <c r="E1" s="1"/>
      <c r="F1" s="1"/>
      <c r="G1" s="17"/>
      <c r="H1" s="1"/>
      <c r="I1" s="1"/>
      <c r="J1" s="1"/>
      <c r="K1" s="1"/>
      <c r="L1" s="1"/>
      <c r="M1" s="17"/>
      <c r="N1" s="1"/>
      <c r="O1" s="1"/>
      <c r="P1" s="1"/>
      <c r="Q1" s="1"/>
      <c r="R1" s="1"/>
      <c r="S1" s="17"/>
      <c r="T1" s="1"/>
      <c r="U1" s="56"/>
      <c r="V1" s="6"/>
    </row>
    <row r="2" spans="1:22" ht="20.25">
      <c r="A2" s="1"/>
      <c r="B2" s="122"/>
      <c r="C2" s="4"/>
      <c r="D2" s="4"/>
      <c r="E2" s="123"/>
      <c r="F2" s="123"/>
      <c r="G2" s="123"/>
      <c r="H2" s="123"/>
      <c r="I2" s="1"/>
      <c r="J2" s="1"/>
      <c r="K2" s="1"/>
      <c r="L2" s="1"/>
      <c r="M2" s="17"/>
      <c r="N2" s="124"/>
      <c r="O2" s="124"/>
      <c r="P2" s="124"/>
      <c r="Q2" s="124"/>
      <c r="R2" s="124"/>
      <c r="S2" s="124"/>
      <c r="T2" s="124"/>
      <c r="U2" s="56"/>
      <c r="V2" s="6"/>
    </row>
    <row r="3" spans="1:24" ht="18">
      <c r="A3" s="5"/>
      <c r="B3" s="122"/>
      <c r="C3" s="5"/>
      <c r="D3" s="5"/>
      <c r="E3" s="5"/>
      <c r="F3" s="5"/>
      <c r="G3" s="18"/>
      <c r="H3" s="5"/>
      <c r="I3" s="7"/>
      <c r="J3" s="7"/>
      <c r="K3" s="7"/>
      <c r="L3" s="7"/>
      <c r="M3" s="18"/>
      <c r="N3" s="3"/>
      <c r="O3" s="7"/>
      <c r="P3" s="7"/>
      <c r="Q3" s="9"/>
      <c r="R3" s="7"/>
      <c r="S3" s="18"/>
      <c r="T3" s="5"/>
      <c r="U3" s="57"/>
      <c r="V3" s="15" t="s">
        <v>8</v>
      </c>
      <c r="W3" s="15"/>
      <c r="X3" s="91" t="s">
        <v>70</v>
      </c>
    </row>
    <row r="4" spans="1:22" ht="18">
      <c r="A4" s="5"/>
      <c r="B4" s="2"/>
      <c r="C4" s="58"/>
      <c r="D4" s="59"/>
      <c r="E4" s="59"/>
      <c r="F4" s="59"/>
      <c r="G4" s="19"/>
      <c r="H4" s="59"/>
      <c r="I4" s="8"/>
      <c r="J4" s="8"/>
      <c r="K4" s="8"/>
      <c r="L4" s="8"/>
      <c r="M4" s="19"/>
      <c r="N4" s="59"/>
      <c r="O4" s="8"/>
      <c r="P4" s="8"/>
      <c r="Q4" s="8"/>
      <c r="R4" s="8"/>
      <c r="S4" s="19"/>
      <c r="T4" s="59"/>
      <c r="U4" s="57"/>
      <c r="V4" s="10"/>
    </row>
    <row r="5" spans="1:22" ht="15.75" thickBot="1">
      <c r="A5" s="11"/>
      <c r="B5" s="12"/>
      <c r="C5" s="16" t="s">
        <v>9</v>
      </c>
      <c r="D5" s="16" t="s">
        <v>1</v>
      </c>
      <c r="E5" s="16" t="s">
        <v>0</v>
      </c>
      <c r="F5" s="16" t="s">
        <v>2</v>
      </c>
      <c r="G5" s="16"/>
      <c r="H5" s="16"/>
      <c r="I5" s="16" t="s">
        <v>9</v>
      </c>
      <c r="J5" s="16" t="s">
        <v>1</v>
      </c>
      <c r="K5" s="16" t="s">
        <v>0</v>
      </c>
      <c r="L5" s="16" t="s">
        <v>2</v>
      </c>
      <c r="M5" s="16"/>
      <c r="N5" s="16"/>
      <c r="O5" s="16" t="s">
        <v>9</v>
      </c>
      <c r="P5" s="16" t="s">
        <v>1</v>
      </c>
      <c r="Q5" s="16" t="s">
        <v>0</v>
      </c>
      <c r="R5" s="16" t="s">
        <v>2</v>
      </c>
      <c r="S5" s="16"/>
      <c r="T5" s="13"/>
      <c r="U5" s="60"/>
      <c r="V5" s="14"/>
    </row>
    <row r="6" spans="1:30" ht="17.25" customHeight="1" thickBot="1" thickTop="1">
      <c r="A6" s="6"/>
      <c r="B6" s="85" t="s">
        <v>3</v>
      </c>
      <c r="C6" s="125" t="s">
        <v>57</v>
      </c>
      <c r="D6" s="126"/>
      <c r="E6" s="126"/>
      <c r="F6" s="127"/>
      <c r="G6" s="25">
        <f>IF(SUM(C7:F7)-SUM(C8:F8)&gt;0,SUM(C7:F7)-SUM(C8:F8),"")</f>
      </c>
      <c r="H6" s="6"/>
      <c r="I6" s="125" t="s">
        <v>86</v>
      </c>
      <c r="J6" s="126"/>
      <c r="K6" s="126"/>
      <c r="L6" s="127"/>
      <c r="M6" s="25">
        <f>IF(SUM(I7:L7)-SUM(I8:L8)&gt;0,SUM(I7:L7)-SUM(I8:L8),"")</f>
      </c>
      <c r="N6" s="6"/>
      <c r="O6" s="125" t="s">
        <v>85</v>
      </c>
      <c r="P6" s="126"/>
      <c r="Q6" s="126"/>
      <c r="R6" s="127"/>
      <c r="S6" s="25">
        <f>IF(SUM(O7:R7)-SUM(O8:R8)&gt;0,SUM(O7:R7)-SUM(O8:R8),"")</f>
      </c>
      <c r="T6" s="6"/>
      <c r="U6" s="61" t="s">
        <v>3</v>
      </c>
      <c r="V6" s="62" t="s">
        <v>84</v>
      </c>
      <c r="X6" s="91">
        <v>3</v>
      </c>
      <c r="Z6" s="107" t="s">
        <v>48</v>
      </c>
      <c r="AA6" s="101" t="s">
        <v>58</v>
      </c>
      <c r="AB6" s="101"/>
      <c r="AC6" s="103">
        <v>0.3958333333333333</v>
      </c>
      <c r="AD6" s="104"/>
    </row>
    <row r="7" spans="1:30" ht="16.5" thickBot="1">
      <c r="A7" s="6"/>
      <c r="B7" s="26"/>
      <c r="C7" s="63">
        <v>1</v>
      </c>
      <c r="D7" s="64">
        <v>12</v>
      </c>
      <c r="E7" s="64">
        <v>21</v>
      </c>
      <c r="F7" s="65"/>
      <c r="G7" s="99" t="s">
        <v>58</v>
      </c>
      <c r="H7" s="6"/>
      <c r="I7" s="63">
        <v>17</v>
      </c>
      <c r="J7" s="64">
        <v>21</v>
      </c>
      <c r="K7" s="64">
        <v>13</v>
      </c>
      <c r="L7" s="65">
        <v>13</v>
      </c>
      <c r="M7" s="99" t="s">
        <v>62</v>
      </c>
      <c r="N7" s="6"/>
      <c r="O7" s="63">
        <v>21</v>
      </c>
      <c r="P7" s="64">
        <v>8</v>
      </c>
      <c r="Q7" s="64">
        <v>14</v>
      </c>
      <c r="R7" s="65">
        <v>19</v>
      </c>
      <c r="S7" s="99" t="s">
        <v>69</v>
      </c>
      <c r="T7" s="6"/>
      <c r="U7" s="66"/>
      <c r="V7" s="67"/>
      <c r="X7" s="91"/>
      <c r="Z7" s="108"/>
      <c r="AA7" s="102" t="s">
        <v>59</v>
      </c>
      <c r="AB7" s="102"/>
      <c r="AC7" s="105">
        <v>0.3958333333333333</v>
      </c>
      <c r="AD7" s="106"/>
    </row>
    <row r="8" spans="1:30" ht="17.25" thickBot="1" thickTop="1">
      <c r="A8" s="6"/>
      <c r="B8" s="26"/>
      <c r="C8" s="68">
        <v>21</v>
      </c>
      <c r="D8" s="69">
        <v>21</v>
      </c>
      <c r="E8" s="69">
        <v>13</v>
      </c>
      <c r="F8" s="70"/>
      <c r="G8" s="99"/>
      <c r="H8" s="6"/>
      <c r="I8" s="68">
        <v>21</v>
      </c>
      <c r="J8" s="69">
        <v>10</v>
      </c>
      <c r="K8" s="69">
        <v>21</v>
      </c>
      <c r="L8" s="70">
        <v>21</v>
      </c>
      <c r="M8" s="99"/>
      <c r="N8" s="6"/>
      <c r="O8" s="68">
        <v>2</v>
      </c>
      <c r="P8" s="69">
        <v>21</v>
      </c>
      <c r="Q8" s="69">
        <v>21</v>
      </c>
      <c r="R8" s="70">
        <v>21</v>
      </c>
      <c r="S8" s="99"/>
      <c r="T8" s="6"/>
      <c r="U8" s="71" t="s">
        <v>4</v>
      </c>
      <c r="V8" s="72" t="s">
        <v>85</v>
      </c>
      <c r="X8" s="91">
        <v>2</v>
      </c>
      <c r="Z8" s="108"/>
      <c r="AA8" s="102" t="s">
        <v>60</v>
      </c>
      <c r="AB8" s="102"/>
      <c r="AC8" s="105">
        <v>0.40625</v>
      </c>
      <c r="AD8" s="106"/>
    </row>
    <row r="9" spans="1:30" ht="17.25" thickBot="1" thickTop="1">
      <c r="A9" s="6"/>
      <c r="B9" s="26" t="s">
        <v>13</v>
      </c>
      <c r="C9" s="125" t="s">
        <v>86</v>
      </c>
      <c r="D9" s="126"/>
      <c r="E9" s="126"/>
      <c r="F9" s="127"/>
      <c r="G9" s="25">
        <f>IF(SUM(C7:F7)-SUM(C8:F8)&lt;0,SUM(C8:F8)-SUM(C7:F7),"")</f>
        <v>21</v>
      </c>
      <c r="H9" s="6"/>
      <c r="I9" s="125" t="s">
        <v>85</v>
      </c>
      <c r="J9" s="126"/>
      <c r="K9" s="126"/>
      <c r="L9" s="127"/>
      <c r="M9" s="25">
        <f>IF(SUM(I7:L7)-SUM(I8:L8)&lt;0,SUM(I8:L8)-SUM(I7:L7),"")</f>
        <v>9</v>
      </c>
      <c r="N9" s="6"/>
      <c r="O9" s="128" t="s">
        <v>84</v>
      </c>
      <c r="P9" s="129"/>
      <c r="Q9" s="129"/>
      <c r="R9" s="130"/>
      <c r="S9" s="25">
        <f>IF(SUM(O7:R7)-SUM(O8:R8)&lt;0,SUM(O8:R8)-SUM(O7:R7),"")</f>
        <v>3</v>
      </c>
      <c r="T9" s="6"/>
      <c r="U9" s="66"/>
      <c r="V9" s="67"/>
      <c r="X9" s="91"/>
      <c r="Z9" s="109"/>
      <c r="AA9" s="134" t="s">
        <v>61</v>
      </c>
      <c r="AB9" s="134"/>
      <c r="AC9" s="113">
        <v>0.40625</v>
      </c>
      <c r="AD9" s="135"/>
    </row>
    <row r="10" spans="1:24" ht="16.5" thickBot="1">
      <c r="A10" s="6"/>
      <c r="B10" s="26"/>
      <c r="C10" s="73"/>
      <c r="D10" s="73"/>
      <c r="E10" s="73"/>
      <c r="F10" s="73"/>
      <c r="G10" s="20"/>
      <c r="H10" s="6"/>
      <c r="I10" s="74"/>
      <c r="J10" s="74"/>
      <c r="K10" s="74"/>
      <c r="L10" s="74"/>
      <c r="M10" s="20"/>
      <c r="N10" s="6"/>
      <c r="O10" s="74"/>
      <c r="P10" s="74"/>
      <c r="Q10" s="74"/>
      <c r="R10" s="74"/>
      <c r="S10" s="20"/>
      <c r="T10" s="6"/>
      <c r="U10" s="66"/>
      <c r="V10" s="67"/>
      <c r="X10" s="91"/>
    </row>
    <row r="11" spans="1:30" ht="17.25" thickBot="1" thickTop="1">
      <c r="A11" s="6"/>
      <c r="B11" s="26" t="s">
        <v>10</v>
      </c>
      <c r="C11" s="125" t="s">
        <v>87</v>
      </c>
      <c r="D11" s="126"/>
      <c r="E11" s="126"/>
      <c r="F11" s="127"/>
      <c r="G11" s="25">
        <f>IF(SUM(C12:F12)-SUM(C13:F13)&gt;0,SUM(C12:F12)-SUM(C13:F13),"")</f>
      </c>
      <c r="H11" s="6"/>
      <c r="I11" s="125" t="s">
        <v>54</v>
      </c>
      <c r="J11" s="126"/>
      <c r="K11" s="126"/>
      <c r="L11" s="127"/>
      <c r="M11" s="25">
        <f>IF(SUM(I12:L12)-SUM(I13:L13)&gt;0,SUM(I12:L12)-SUM(I13:L13),"")</f>
      </c>
      <c r="N11" s="6"/>
      <c r="O11" s="125" t="s">
        <v>86</v>
      </c>
      <c r="P11" s="126"/>
      <c r="Q11" s="126"/>
      <c r="R11" s="127"/>
      <c r="S11" s="25">
        <f>IF(SUM(O12:R12)-SUM(O13:R13)&gt;0,SUM(O12:R12)-SUM(O13:R13),"")</f>
      </c>
      <c r="T11" s="6"/>
      <c r="U11" s="75" t="s">
        <v>6</v>
      </c>
      <c r="V11" s="76" t="s">
        <v>54</v>
      </c>
      <c r="X11" s="91">
        <v>2</v>
      </c>
      <c r="Z11" s="107" t="s">
        <v>49</v>
      </c>
      <c r="AA11" s="101" t="s">
        <v>62</v>
      </c>
      <c r="AB11" s="101"/>
      <c r="AC11" s="103">
        <v>0.4791666666666667</v>
      </c>
      <c r="AD11" s="104"/>
    </row>
    <row r="12" spans="1:30" ht="16.5" thickBot="1">
      <c r="A12" s="6"/>
      <c r="B12" s="26"/>
      <c r="C12" s="63">
        <v>7</v>
      </c>
      <c r="D12" s="64">
        <v>10</v>
      </c>
      <c r="E12" s="64">
        <v>6</v>
      </c>
      <c r="F12" s="65"/>
      <c r="G12" s="99" t="s">
        <v>59</v>
      </c>
      <c r="H12" s="6"/>
      <c r="I12" s="63">
        <v>9</v>
      </c>
      <c r="J12" s="64">
        <v>21</v>
      </c>
      <c r="K12" s="64">
        <v>15</v>
      </c>
      <c r="L12" s="65">
        <v>16</v>
      </c>
      <c r="M12" s="99" t="s">
        <v>63</v>
      </c>
      <c r="N12" s="6"/>
      <c r="O12" s="77"/>
      <c r="P12" s="78"/>
      <c r="Q12" s="78"/>
      <c r="R12" s="79"/>
      <c r="S12" s="99" t="s">
        <v>68</v>
      </c>
      <c r="T12" s="6"/>
      <c r="U12" s="22"/>
      <c r="V12" s="74"/>
      <c r="X12" s="91"/>
      <c r="Z12" s="108"/>
      <c r="AA12" s="102" t="s">
        <v>63</v>
      </c>
      <c r="AB12" s="102"/>
      <c r="AC12" s="105">
        <v>0.4791666666666667</v>
      </c>
      <c r="AD12" s="106"/>
    </row>
    <row r="13" spans="1:30" ht="17.25" thickBot="1" thickTop="1">
      <c r="A13" s="6"/>
      <c r="B13" s="26"/>
      <c r="C13" s="77">
        <v>21</v>
      </c>
      <c r="D13" s="78">
        <v>21</v>
      </c>
      <c r="E13" s="78">
        <v>21</v>
      </c>
      <c r="F13" s="79"/>
      <c r="G13" s="99"/>
      <c r="H13" s="6"/>
      <c r="I13" s="68">
        <v>21</v>
      </c>
      <c r="J13" s="69">
        <v>8</v>
      </c>
      <c r="K13" s="69">
        <v>21</v>
      </c>
      <c r="L13" s="70">
        <v>21</v>
      </c>
      <c r="M13" s="99"/>
      <c r="N13" s="6"/>
      <c r="O13" s="77"/>
      <c r="P13" s="78"/>
      <c r="Q13" s="78"/>
      <c r="R13" s="79"/>
      <c r="S13" s="99"/>
      <c r="T13" s="6"/>
      <c r="U13" s="23" t="s">
        <v>5</v>
      </c>
      <c r="V13" s="80" t="s">
        <v>57</v>
      </c>
      <c r="X13" s="91">
        <v>2</v>
      </c>
      <c r="Z13" s="108"/>
      <c r="AA13" s="102" t="s">
        <v>64</v>
      </c>
      <c r="AB13" s="102"/>
      <c r="AC13" s="105">
        <v>0.4895833333333333</v>
      </c>
      <c r="AD13" s="106"/>
    </row>
    <row r="14" spans="1:30" ht="17.25" thickBot="1" thickTop="1">
      <c r="A14" s="6"/>
      <c r="B14" s="85" t="s">
        <v>5</v>
      </c>
      <c r="C14" s="131" t="s">
        <v>85</v>
      </c>
      <c r="D14" s="132"/>
      <c r="E14" s="132"/>
      <c r="F14" s="133"/>
      <c r="G14" s="25">
        <f>IF(SUM(C12:F12)-SUM(C13:F13)&lt;0,SUM(C13:F13)-SUM(C12:F12),"")</f>
        <v>40</v>
      </c>
      <c r="H14" s="6"/>
      <c r="I14" s="128" t="s">
        <v>84</v>
      </c>
      <c r="J14" s="129"/>
      <c r="K14" s="129"/>
      <c r="L14" s="130"/>
      <c r="M14" s="25">
        <f>IF(SUM(I12:L12)-SUM(I13:L13)&lt;0,SUM(I13:L13)-SUM(I12:L12),"")</f>
        <v>10</v>
      </c>
      <c r="N14" s="6"/>
      <c r="O14" s="125" t="s">
        <v>54</v>
      </c>
      <c r="P14" s="126"/>
      <c r="Q14" s="126"/>
      <c r="R14" s="127"/>
      <c r="S14" s="25">
        <f>IF(SUM(O12:R12)-SUM(O13:R13)&lt;0,SUM(O13:R13)-SUM(O12:R12),"")</f>
      </c>
      <c r="T14" s="6"/>
      <c r="U14" s="23"/>
      <c r="V14" s="74"/>
      <c r="X14" s="91"/>
      <c r="Z14" s="109"/>
      <c r="AA14" s="134" t="s">
        <v>65</v>
      </c>
      <c r="AB14" s="134"/>
      <c r="AC14" s="113">
        <v>0.4895833333333333</v>
      </c>
      <c r="AD14" s="135"/>
    </row>
    <row r="15" spans="1:24" ht="16.5" thickBot="1">
      <c r="A15" s="6"/>
      <c r="B15" s="26"/>
      <c r="C15" s="73"/>
      <c r="D15" s="73"/>
      <c r="E15" s="73"/>
      <c r="F15" s="73"/>
      <c r="G15" s="20"/>
      <c r="H15" s="6"/>
      <c r="I15" s="74"/>
      <c r="J15" s="74"/>
      <c r="K15" s="74"/>
      <c r="L15" s="74"/>
      <c r="M15" s="20"/>
      <c r="N15" s="6"/>
      <c r="O15" s="74"/>
      <c r="P15" s="74"/>
      <c r="Q15" s="74"/>
      <c r="R15" s="74"/>
      <c r="S15" s="20"/>
      <c r="T15" s="6"/>
      <c r="U15" s="23"/>
      <c r="V15" s="74"/>
      <c r="X15" s="91"/>
    </row>
    <row r="16" spans="1:30" ht="17.25" thickBot="1" thickTop="1">
      <c r="A16" s="6"/>
      <c r="B16" s="85" t="s">
        <v>6</v>
      </c>
      <c r="C16" s="125" t="s">
        <v>54</v>
      </c>
      <c r="D16" s="126"/>
      <c r="E16" s="126"/>
      <c r="F16" s="127"/>
      <c r="G16" s="25">
        <f>IF(SUM(C17:F17)-SUM(C18:F18)&gt;0,SUM(C17:F17)-SUM(C18:F18),"")</f>
        <v>32</v>
      </c>
      <c r="H16" s="6"/>
      <c r="I16" s="125" t="s">
        <v>57</v>
      </c>
      <c r="J16" s="126"/>
      <c r="K16" s="126"/>
      <c r="L16" s="127"/>
      <c r="M16" s="25">
        <f>IF(SUM(I17:L17)-SUM(I18:L18)&gt;0,SUM(I17:L17)-SUM(I18:L18),"")</f>
        <v>41</v>
      </c>
      <c r="N16" s="6"/>
      <c r="O16" s="125" t="s">
        <v>57</v>
      </c>
      <c r="P16" s="126"/>
      <c r="Q16" s="126"/>
      <c r="R16" s="127"/>
      <c r="S16" s="25">
        <f>IF(SUM(O17:R17)-SUM(O18:R18)&gt;0,SUM(O17:R17)-SUM(O18:R18),"")</f>
        <v>21</v>
      </c>
      <c r="T16" s="6"/>
      <c r="U16" s="23" t="s">
        <v>10</v>
      </c>
      <c r="V16" s="80" t="s">
        <v>86</v>
      </c>
      <c r="X16" s="91">
        <v>1</v>
      </c>
      <c r="Z16" s="107" t="s">
        <v>50</v>
      </c>
      <c r="AA16" s="101" t="s">
        <v>66</v>
      </c>
      <c r="AB16" s="101"/>
      <c r="AC16" s="103">
        <v>0.5625</v>
      </c>
      <c r="AD16" s="104"/>
    </row>
    <row r="17" spans="1:30" ht="16.5" thickBot="1">
      <c r="A17" s="6"/>
      <c r="B17" s="26"/>
      <c r="C17" s="63">
        <v>21</v>
      </c>
      <c r="D17" s="64">
        <v>21</v>
      </c>
      <c r="E17" s="64">
        <v>21</v>
      </c>
      <c r="F17" s="65"/>
      <c r="G17" s="99" t="s">
        <v>60</v>
      </c>
      <c r="H17" s="6"/>
      <c r="I17" s="77">
        <v>21</v>
      </c>
      <c r="J17" s="78">
        <v>21</v>
      </c>
      <c r="K17" s="78">
        <v>21</v>
      </c>
      <c r="L17" s="79"/>
      <c r="M17" s="99" t="s">
        <v>64</v>
      </c>
      <c r="N17" s="6"/>
      <c r="O17" s="63">
        <v>18</v>
      </c>
      <c r="P17" s="64">
        <v>21</v>
      </c>
      <c r="Q17" s="64">
        <v>21</v>
      </c>
      <c r="R17" s="65">
        <v>13</v>
      </c>
      <c r="S17" s="99" t="s">
        <v>67</v>
      </c>
      <c r="T17" s="6"/>
      <c r="U17" s="23"/>
      <c r="V17" s="74"/>
      <c r="X17" s="91"/>
      <c r="Z17" s="108"/>
      <c r="AA17" s="102" t="s">
        <v>67</v>
      </c>
      <c r="AB17" s="102"/>
      <c r="AC17" s="105">
        <v>0.5625</v>
      </c>
      <c r="AD17" s="106"/>
    </row>
    <row r="18" spans="1:30" ht="17.25" thickBot="1" thickTop="1">
      <c r="A18" s="6"/>
      <c r="B18" s="26" t="s">
        <v>11</v>
      </c>
      <c r="C18" s="68">
        <v>17</v>
      </c>
      <c r="D18" s="69">
        <v>4</v>
      </c>
      <c r="E18" s="69">
        <v>10</v>
      </c>
      <c r="F18" s="70"/>
      <c r="G18" s="99"/>
      <c r="H18" s="6"/>
      <c r="I18" s="77">
        <v>11</v>
      </c>
      <c r="J18" s="78">
        <v>5</v>
      </c>
      <c r="K18" s="78">
        <v>6</v>
      </c>
      <c r="L18" s="79" t="s">
        <v>83</v>
      </c>
      <c r="M18" s="99"/>
      <c r="N18" s="6"/>
      <c r="O18" s="77">
        <v>21</v>
      </c>
      <c r="P18" s="78">
        <v>9</v>
      </c>
      <c r="Q18" s="78">
        <v>19</v>
      </c>
      <c r="R18" s="79">
        <v>3</v>
      </c>
      <c r="S18" s="99"/>
      <c r="T18" s="6"/>
      <c r="U18" s="23" t="s">
        <v>11</v>
      </c>
      <c r="V18" s="80" t="s">
        <v>89</v>
      </c>
      <c r="X18" s="91">
        <v>1</v>
      </c>
      <c r="Z18" s="108"/>
      <c r="AA18" s="102" t="s">
        <v>68</v>
      </c>
      <c r="AB18" s="102"/>
      <c r="AC18" s="105">
        <v>0.5729166666666666</v>
      </c>
      <c r="AD18" s="106"/>
    </row>
    <row r="19" spans="1:30" ht="17.25" thickBot="1" thickTop="1">
      <c r="A19" s="6"/>
      <c r="B19" s="26"/>
      <c r="C19" s="125" t="s">
        <v>88</v>
      </c>
      <c r="D19" s="126"/>
      <c r="E19" s="126"/>
      <c r="F19" s="127"/>
      <c r="G19" s="25">
        <f>IF(SUM(C17:F17)-SUM(C18:F18)&lt;0,SUM(C18:F18)-SUM(C17:F17),"")</f>
      </c>
      <c r="H19" s="6"/>
      <c r="I19" s="131" t="s">
        <v>87</v>
      </c>
      <c r="J19" s="132"/>
      <c r="K19" s="132"/>
      <c r="L19" s="133"/>
      <c r="M19" s="25">
        <f>IF(SUM(I17:L17)-SUM(I18:L18)&lt;0,SUM(I18:L18)-SUM(I17:L17),"")</f>
      </c>
      <c r="N19" s="6"/>
      <c r="O19" s="125" t="s">
        <v>89</v>
      </c>
      <c r="P19" s="126"/>
      <c r="Q19" s="126"/>
      <c r="R19" s="127"/>
      <c r="S19" s="25">
        <f>IF(SUM(O17:R17)-SUM(O18:R18)&lt;0,SUM(O18:R18)-SUM(O17:R17),"")</f>
      </c>
      <c r="T19" s="6"/>
      <c r="U19" s="23"/>
      <c r="V19" s="74"/>
      <c r="X19" s="91"/>
      <c r="Z19" s="109"/>
      <c r="AA19" s="134" t="s">
        <v>69</v>
      </c>
      <c r="AB19" s="134"/>
      <c r="AC19" s="113">
        <v>0.5729166666666666</v>
      </c>
      <c r="AD19" s="135"/>
    </row>
    <row r="20" spans="1:24" ht="16.5" thickBot="1">
      <c r="A20" s="6"/>
      <c r="B20" s="26"/>
      <c r="C20" s="73"/>
      <c r="D20" s="73"/>
      <c r="E20" s="73"/>
      <c r="F20" s="73"/>
      <c r="G20" s="20"/>
      <c r="H20" s="6"/>
      <c r="I20" s="74"/>
      <c r="J20" s="74"/>
      <c r="K20" s="74"/>
      <c r="L20" s="74"/>
      <c r="M20" s="20"/>
      <c r="N20" s="6"/>
      <c r="O20" s="74"/>
      <c r="P20" s="74"/>
      <c r="Q20" s="74"/>
      <c r="R20" s="74"/>
      <c r="S20" s="20"/>
      <c r="T20" s="6"/>
      <c r="U20" s="23"/>
      <c r="V20" s="74"/>
      <c r="X20" s="91"/>
    </row>
    <row r="21" spans="1:24" ht="17.25" thickBot="1" thickTop="1">
      <c r="A21" s="6"/>
      <c r="B21" s="26" t="s">
        <v>12</v>
      </c>
      <c r="C21" s="125" t="s">
        <v>89</v>
      </c>
      <c r="D21" s="126"/>
      <c r="E21" s="126"/>
      <c r="F21" s="127"/>
      <c r="G21" s="25">
        <f>IF(SUM(C22:F22)-SUM(C23:F23)&gt;0,SUM(C22:F22)-SUM(C23:F23),"")</f>
      </c>
      <c r="H21" s="6"/>
      <c r="I21" s="125" t="s">
        <v>88</v>
      </c>
      <c r="J21" s="126"/>
      <c r="K21" s="126"/>
      <c r="L21" s="127"/>
      <c r="M21" s="25">
        <f>IF(SUM(I22:L22)-SUM(I23:L23)&gt;0,SUM(I22:L22)-SUM(I23:L23),"")</f>
      </c>
      <c r="N21" s="6"/>
      <c r="O21" s="125" t="s">
        <v>87</v>
      </c>
      <c r="P21" s="126"/>
      <c r="Q21" s="126"/>
      <c r="R21" s="127"/>
      <c r="S21" s="25">
        <f>IF(SUM(O22:R22)-SUM(O23:R23)&gt;0,SUM(O22:R22)-SUM(O23:R23),"")</f>
      </c>
      <c r="T21" s="6"/>
      <c r="U21" s="23" t="s">
        <v>12</v>
      </c>
      <c r="V21" s="80" t="s">
        <v>88</v>
      </c>
      <c r="X21" s="91">
        <v>1</v>
      </c>
    </row>
    <row r="22" spans="1:24" ht="16.5" thickBot="1">
      <c r="A22" s="6"/>
      <c r="B22" s="26"/>
      <c r="C22" s="63">
        <v>12</v>
      </c>
      <c r="D22" s="64">
        <v>5</v>
      </c>
      <c r="E22" s="64">
        <v>21</v>
      </c>
      <c r="F22" s="65"/>
      <c r="G22" s="99" t="s">
        <v>61</v>
      </c>
      <c r="H22" s="6"/>
      <c r="I22" s="77">
        <v>10</v>
      </c>
      <c r="J22" s="78">
        <v>21</v>
      </c>
      <c r="K22" s="78">
        <v>12</v>
      </c>
      <c r="L22" s="79">
        <v>8</v>
      </c>
      <c r="M22" s="99" t="s">
        <v>65</v>
      </c>
      <c r="N22" s="6"/>
      <c r="O22" s="77">
        <v>21</v>
      </c>
      <c r="P22" s="78">
        <v>5</v>
      </c>
      <c r="Q22" s="78">
        <v>4</v>
      </c>
      <c r="R22" s="79">
        <v>7</v>
      </c>
      <c r="S22" s="99" t="s">
        <v>66</v>
      </c>
      <c r="T22" s="6"/>
      <c r="U22" s="23"/>
      <c r="V22" s="74"/>
      <c r="X22" s="91"/>
    </row>
    <row r="23" spans="1:24" ht="17.25" thickBot="1" thickTop="1">
      <c r="A23" s="6"/>
      <c r="B23" s="26"/>
      <c r="C23" s="68">
        <v>21</v>
      </c>
      <c r="D23" s="69">
        <v>21</v>
      </c>
      <c r="E23" s="69">
        <v>20</v>
      </c>
      <c r="F23" s="70"/>
      <c r="G23" s="99"/>
      <c r="H23" s="6"/>
      <c r="I23" s="77">
        <v>21</v>
      </c>
      <c r="J23" s="78">
        <v>16</v>
      </c>
      <c r="K23" s="78">
        <v>21</v>
      </c>
      <c r="L23" s="79">
        <v>21</v>
      </c>
      <c r="M23" s="99"/>
      <c r="N23" s="6"/>
      <c r="O23" s="68">
        <v>3</v>
      </c>
      <c r="P23" s="69">
        <v>21</v>
      </c>
      <c r="Q23" s="69">
        <v>21</v>
      </c>
      <c r="R23" s="70">
        <v>7</v>
      </c>
      <c r="S23" s="99"/>
      <c r="T23" s="6"/>
      <c r="U23" s="23" t="s">
        <v>13</v>
      </c>
      <c r="V23" s="80" t="s">
        <v>87</v>
      </c>
      <c r="X23" s="91">
        <v>0</v>
      </c>
    </row>
    <row r="24" spans="1:22" ht="17.25" thickBot="1" thickTop="1">
      <c r="A24" s="6"/>
      <c r="B24" s="85" t="s">
        <v>4</v>
      </c>
      <c r="C24" s="128" t="s">
        <v>84</v>
      </c>
      <c r="D24" s="129"/>
      <c r="E24" s="129"/>
      <c r="F24" s="130"/>
      <c r="G24" s="25">
        <f>IF(SUM(C22:F22)-SUM(C23:F23)&lt;0,SUM(C23:F23)-SUM(C22:F22),"")</f>
        <v>24</v>
      </c>
      <c r="H24" s="6"/>
      <c r="I24" s="125" t="s">
        <v>89</v>
      </c>
      <c r="J24" s="126"/>
      <c r="K24" s="126"/>
      <c r="L24" s="127"/>
      <c r="M24" s="25">
        <f>IF(SUM(I22:L22)-SUM(I23:L23)&lt;0,SUM(I23:L23)-SUM(I22:L22),"")</f>
        <v>28</v>
      </c>
      <c r="N24" s="6"/>
      <c r="O24" s="125" t="s">
        <v>88</v>
      </c>
      <c r="P24" s="126"/>
      <c r="Q24" s="126"/>
      <c r="R24" s="127"/>
      <c r="S24" s="25">
        <f>IF(SUM(O22:R22)-SUM(O23:R23)&lt;0,SUM(O23:R23)-SUM(O22:R22),"")</f>
        <v>15</v>
      </c>
      <c r="T24" s="6"/>
      <c r="U24" s="22"/>
      <c r="V24" s="74"/>
    </row>
    <row r="25" spans="1:22" ht="15">
      <c r="A25" s="1"/>
      <c r="B25" s="1"/>
      <c r="C25" s="53"/>
      <c r="D25" s="53"/>
      <c r="E25" s="53"/>
      <c r="F25" s="53"/>
      <c r="G25" s="21"/>
      <c r="H25" s="1"/>
      <c r="I25" s="81"/>
      <c r="J25" s="81"/>
      <c r="K25" s="81"/>
      <c r="L25" s="81"/>
      <c r="M25" s="21"/>
      <c r="N25" s="1"/>
      <c r="O25" s="81"/>
      <c r="P25" s="81"/>
      <c r="Q25" s="81"/>
      <c r="R25" s="81"/>
      <c r="S25" s="21"/>
      <c r="T25" s="1"/>
      <c r="U25" s="82"/>
      <c r="V25" s="74"/>
    </row>
    <row r="26" spans="1:22" ht="15">
      <c r="A26" s="1"/>
      <c r="B26" s="1"/>
      <c r="C26" s="1"/>
      <c r="D26" s="1"/>
      <c r="E26" s="1"/>
      <c r="F26" s="1"/>
      <c r="G26" s="17"/>
      <c r="H26" s="1"/>
      <c r="I26" s="1"/>
      <c r="J26" s="1"/>
      <c r="K26" s="1"/>
      <c r="L26" s="1"/>
      <c r="M26" s="17"/>
      <c r="N26" s="1"/>
      <c r="O26" s="1"/>
      <c r="P26" s="1"/>
      <c r="Q26" s="1"/>
      <c r="R26" s="1"/>
      <c r="S26" s="17"/>
      <c r="T26" s="1"/>
      <c r="U26" s="56"/>
      <c r="V26" s="6"/>
    </row>
    <row r="27" spans="1:22" ht="15">
      <c r="A27" s="1"/>
      <c r="B27" s="1"/>
      <c r="C27" s="1"/>
      <c r="D27" s="1"/>
      <c r="E27" s="1"/>
      <c r="F27" s="1"/>
      <c r="G27" s="17"/>
      <c r="H27" s="1"/>
      <c r="I27" s="1"/>
      <c r="J27" s="1"/>
      <c r="K27" s="1"/>
      <c r="L27" s="1"/>
      <c r="M27" s="17"/>
      <c r="N27" s="1"/>
      <c r="O27" s="1"/>
      <c r="P27" s="1"/>
      <c r="Q27" s="1"/>
      <c r="R27" s="1"/>
      <c r="S27" s="17"/>
      <c r="T27" s="1"/>
      <c r="U27" s="56"/>
      <c r="V27" s="6"/>
    </row>
  </sheetData>
  <sheetProtection/>
  <mergeCells count="66">
    <mergeCell ref="C24:F24"/>
    <mergeCell ref="I24:L24"/>
    <mergeCell ref="O24:R24"/>
    <mergeCell ref="AC12:AD12"/>
    <mergeCell ref="AA13:AB13"/>
    <mergeCell ref="AC13:AD13"/>
    <mergeCell ref="AA14:AB14"/>
    <mergeCell ref="AC14:AD14"/>
    <mergeCell ref="C21:F21"/>
    <mergeCell ref="I21:L21"/>
    <mergeCell ref="AA6:AB6"/>
    <mergeCell ref="AC6:AD6"/>
    <mergeCell ref="AA7:AB7"/>
    <mergeCell ref="AC7:AD7"/>
    <mergeCell ref="AA8:AB8"/>
    <mergeCell ref="AC8:AD8"/>
    <mergeCell ref="Z6:Z9"/>
    <mergeCell ref="Z11:Z14"/>
    <mergeCell ref="Z16:Z19"/>
    <mergeCell ref="AA16:AB16"/>
    <mergeCell ref="AC16:AD16"/>
    <mergeCell ref="AA17:AB17"/>
    <mergeCell ref="AC19:AD19"/>
    <mergeCell ref="AA11:AB11"/>
    <mergeCell ref="AC11:AD11"/>
    <mergeCell ref="AA12:AB12"/>
    <mergeCell ref="O21:R21"/>
    <mergeCell ref="G22:G23"/>
    <mergeCell ref="M22:M23"/>
    <mergeCell ref="S22:S23"/>
    <mergeCell ref="AA9:AB9"/>
    <mergeCell ref="AC9:AD9"/>
    <mergeCell ref="AC17:AD17"/>
    <mergeCell ref="AA18:AB18"/>
    <mergeCell ref="AC18:AD18"/>
    <mergeCell ref="AA19:AB19"/>
    <mergeCell ref="G17:G18"/>
    <mergeCell ref="M17:M18"/>
    <mergeCell ref="S17:S18"/>
    <mergeCell ref="C19:F19"/>
    <mergeCell ref="I19:L19"/>
    <mergeCell ref="O19:R19"/>
    <mergeCell ref="C14:F14"/>
    <mergeCell ref="I14:L14"/>
    <mergeCell ref="O14:R14"/>
    <mergeCell ref="C16:F16"/>
    <mergeCell ref="I16:L16"/>
    <mergeCell ref="O16:R16"/>
    <mergeCell ref="C11:F11"/>
    <mergeCell ref="I11:L11"/>
    <mergeCell ref="O11:R11"/>
    <mergeCell ref="G12:G13"/>
    <mergeCell ref="M12:M13"/>
    <mergeCell ref="S12:S13"/>
    <mergeCell ref="G7:G8"/>
    <mergeCell ref="M7:M8"/>
    <mergeCell ref="S7:S8"/>
    <mergeCell ref="C9:F9"/>
    <mergeCell ref="I9:L9"/>
    <mergeCell ref="O9:R9"/>
    <mergeCell ref="B1:B3"/>
    <mergeCell ref="E2:H2"/>
    <mergeCell ref="N2:T2"/>
    <mergeCell ref="C6:F6"/>
    <mergeCell ref="I6:L6"/>
    <mergeCell ref="O6:R6"/>
  </mergeCells>
  <conditionalFormatting sqref="O11 I16:L16 C11 C21 E6:F6 C6 C16 E16:F16 E21:F21 O16:Q16 I11 K11:L11 O6:R6 O21:R21 I6:L6 I21:L21">
    <cfRule type="expression" priority="193" dxfId="2" stopIfTrue="1">
      <formula>(F7="b")</formula>
    </cfRule>
    <cfRule type="expression" priority="194" dxfId="0" stopIfTrue="1">
      <formula>OR(C7&gt;0,C8&gt;0)</formula>
    </cfRule>
    <cfRule type="expression" priority="195" dxfId="0" stopIfTrue="1">
      <formula>AND(C6&gt;0,C9&gt;0)</formula>
    </cfRule>
  </conditionalFormatting>
  <conditionalFormatting sqref="I9:L9 I24:L24 C14 E19:F19 I14 C19 E9:F9 C9 O9:Q9 O14 I19:L19 O19:R19 O24:R24">
    <cfRule type="expression" priority="190" dxfId="2" stopIfTrue="1">
      <formula>(F7="b")</formula>
    </cfRule>
    <cfRule type="expression" priority="191" dxfId="0" stopIfTrue="1">
      <formula>OR(C7&gt;0,C8&gt;0)</formula>
    </cfRule>
    <cfRule type="expression" priority="192" dxfId="0" stopIfTrue="1">
      <formula>AND(C6&gt;0,C9&gt;0)</formula>
    </cfRule>
  </conditionalFormatting>
  <conditionalFormatting sqref="D6 D21 R6 R16 R21">
    <cfRule type="expression" priority="187" dxfId="2" stopIfTrue="1">
      <formula>(#REF!="b")</formula>
    </cfRule>
    <cfRule type="expression" priority="188" dxfId="0" stopIfTrue="1">
      <formula>OR(D7&gt;0,D8&gt;0)</formula>
    </cfRule>
    <cfRule type="expression" priority="189" dxfId="0" stopIfTrue="1">
      <formula>AND(D6&gt;0,D9&gt;0)</formula>
    </cfRule>
  </conditionalFormatting>
  <conditionalFormatting sqref="D9 R9 R19 R24">
    <cfRule type="expression" priority="184" dxfId="2" stopIfTrue="1">
      <formula>(#REF!="b")</formula>
    </cfRule>
    <cfRule type="expression" priority="185" dxfId="0" stopIfTrue="1">
      <formula>OR(D7&gt;0,D8&gt;0)</formula>
    </cfRule>
    <cfRule type="expression" priority="186" dxfId="0" stopIfTrue="1">
      <formula>AND(D6&gt;0,D9&gt;0)</formula>
    </cfRule>
  </conditionalFormatting>
  <conditionalFormatting sqref="D16">
    <cfRule type="expression" priority="181" dxfId="2" stopIfTrue="1">
      <formula>(G12="b")</formula>
    </cfRule>
    <cfRule type="expression" priority="182" dxfId="0" stopIfTrue="1">
      <formula>OR(D17&gt;0,D18&gt;0)</formula>
    </cfRule>
    <cfRule type="expression" priority="183" dxfId="0" stopIfTrue="1">
      <formula>AND(D16&gt;0,D19&gt;0)</formula>
    </cfRule>
  </conditionalFormatting>
  <conditionalFormatting sqref="D19">
    <cfRule type="expression" priority="178" dxfId="2" stopIfTrue="1">
      <formula>(G12="b")</formula>
    </cfRule>
    <cfRule type="expression" priority="179" dxfId="0" stopIfTrue="1">
      <formula>OR(D17&gt;0,D18&gt;0)</formula>
    </cfRule>
    <cfRule type="expression" priority="180" dxfId="0" stopIfTrue="1">
      <formula>AND(D16&gt;0,D19&gt;0)</formula>
    </cfRule>
  </conditionalFormatting>
  <conditionalFormatting sqref="C24:F24">
    <cfRule type="expression" priority="175" dxfId="2" stopIfTrue="1">
      <formula>(F25="b")</formula>
    </cfRule>
    <cfRule type="expression" priority="176" dxfId="0" stopIfTrue="1">
      <formula>OR(C25&gt;0,#REF!&gt;0)</formula>
    </cfRule>
    <cfRule type="expression" priority="177" dxfId="0" stopIfTrue="1">
      <formula>AND(C24&gt;0,#REF!&gt;0)</formula>
    </cfRule>
  </conditionalFormatting>
  <conditionalFormatting sqref="E2:H2">
    <cfRule type="expression" priority="172" dxfId="171" stopIfTrue="1">
      <formula>(D65464="b")</formula>
    </cfRule>
    <cfRule type="expression" priority="173" dxfId="171" stopIfTrue="1">
      <formula>OR(#REF!&gt;0,#REF!&gt;0)</formula>
    </cfRule>
    <cfRule type="expression" priority="174" dxfId="171" stopIfTrue="1">
      <formula>AND(#REF!&gt;0,#REF!&gt;0)</formula>
    </cfRule>
  </conditionalFormatting>
  <conditionalFormatting sqref="D9">
    <cfRule type="expression" priority="169" dxfId="2" stopIfTrue="1">
      <formula>(G2="b")</formula>
    </cfRule>
    <cfRule type="expression" priority="170" dxfId="0" stopIfTrue="1">
      <formula>OR(D7&gt;0,D8&gt;0)</formula>
    </cfRule>
    <cfRule type="expression" priority="171" dxfId="0" stopIfTrue="1">
      <formula>AND(D6&gt;0,D9&gt;0)</formula>
    </cfRule>
  </conditionalFormatting>
  <conditionalFormatting sqref="J6">
    <cfRule type="expression" priority="166" dxfId="2" stopIfTrue="1">
      <formula>(#REF!="b")</formula>
    </cfRule>
    <cfRule type="expression" priority="167" dxfId="0" stopIfTrue="1">
      <formula>OR(J7&gt;0,J8&gt;0)</formula>
    </cfRule>
    <cfRule type="expression" priority="168" dxfId="0" stopIfTrue="1">
      <formula>AND(J6&gt;0,J9&gt;0)</formula>
    </cfRule>
  </conditionalFormatting>
  <conditionalFormatting sqref="I11">
    <cfRule type="expression" priority="163" dxfId="2" stopIfTrue="1">
      <formula>(L9="b")</formula>
    </cfRule>
    <cfRule type="expression" priority="164" dxfId="0" stopIfTrue="1">
      <formula>OR(I9&gt;0,I10&gt;0)</formula>
    </cfRule>
    <cfRule type="expression" priority="165" dxfId="0" stopIfTrue="1">
      <formula>AND(I8&gt;0,I11&gt;0)</formula>
    </cfRule>
  </conditionalFormatting>
  <conditionalFormatting sqref="I9">
    <cfRule type="expression" priority="160" dxfId="2" stopIfTrue="1">
      <formula>(L10="b")</formula>
    </cfRule>
    <cfRule type="expression" priority="161" dxfId="0" stopIfTrue="1">
      <formula>OR(I10&gt;0,I11&gt;0)</formula>
    </cfRule>
    <cfRule type="expression" priority="162" dxfId="0" stopIfTrue="1">
      <formula>AND(I9&gt;0,I12&gt;0)</formula>
    </cfRule>
  </conditionalFormatting>
  <conditionalFormatting sqref="I9">
    <cfRule type="expression" priority="157" dxfId="2" stopIfTrue="1">
      <formula>(L7="b")</formula>
    </cfRule>
    <cfRule type="expression" priority="158" dxfId="0" stopIfTrue="1">
      <formula>OR(I7&gt;0,I8&gt;0)</formula>
    </cfRule>
    <cfRule type="expression" priority="159" dxfId="0" stopIfTrue="1">
      <formula>AND(I6&gt;0,I9&gt;0)</formula>
    </cfRule>
  </conditionalFormatting>
  <conditionalFormatting sqref="J11">
    <cfRule type="expression" priority="154" dxfId="2" stopIfTrue="1">
      <formula>(M7="b")</formula>
    </cfRule>
    <cfRule type="expression" priority="155" dxfId="0" stopIfTrue="1">
      <formula>OR(J12&gt;0,J13&gt;0)</formula>
    </cfRule>
    <cfRule type="expression" priority="156" dxfId="0" stopIfTrue="1">
      <formula>AND(J11&gt;0,J14&gt;0)</formula>
    </cfRule>
  </conditionalFormatting>
  <conditionalFormatting sqref="I14:L14">
    <cfRule type="expression" priority="151" dxfId="2" stopIfTrue="1">
      <formula>(L15="b")</formula>
    </cfRule>
    <cfRule type="expression" priority="152" dxfId="0" stopIfTrue="1">
      <formula>OR(I15&gt;0,#REF!&gt;0)</formula>
    </cfRule>
    <cfRule type="expression" priority="153" dxfId="0" stopIfTrue="1">
      <formula>AND(I14&gt;0,#REF!&gt;0)</formula>
    </cfRule>
  </conditionalFormatting>
  <conditionalFormatting sqref="K16:L16 I16">
    <cfRule type="expression" priority="148" dxfId="2" stopIfTrue="1">
      <formula>(L14="b")</formula>
    </cfRule>
    <cfRule type="expression" priority="149" dxfId="0" stopIfTrue="1">
      <formula>OR(I14&gt;0,I15&gt;0)</formula>
    </cfRule>
    <cfRule type="expression" priority="150" dxfId="0" stopIfTrue="1">
      <formula>AND(I13&gt;0,I16&gt;0)</formula>
    </cfRule>
  </conditionalFormatting>
  <conditionalFormatting sqref="J16">
    <cfRule type="expression" priority="145" dxfId="2" stopIfTrue="1">
      <formula>(#REF!="b")</formula>
    </cfRule>
    <cfRule type="expression" priority="146" dxfId="0" stopIfTrue="1">
      <formula>OR(J14&gt;0,J15&gt;0)</formula>
    </cfRule>
    <cfRule type="expression" priority="147" dxfId="0" stopIfTrue="1">
      <formula>AND(J13&gt;0,J16&gt;0)</formula>
    </cfRule>
  </conditionalFormatting>
  <conditionalFormatting sqref="J16">
    <cfRule type="expression" priority="142" dxfId="2" stopIfTrue="1">
      <formula>(M9="b")</formula>
    </cfRule>
    <cfRule type="expression" priority="143" dxfId="0" stopIfTrue="1">
      <formula>OR(J14&gt;0,J15&gt;0)</formula>
    </cfRule>
    <cfRule type="expression" priority="144" dxfId="0" stopIfTrue="1">
      <formula>AND(J13&gt;0,J16&gt;0)</formula>
    </cfRule>
  </conditionalFormatting>
  <conditionalFormatting sqref="I19">
    <cfRule type="expression" priority="139" dxfId="2" stopIfTrue="1">
      <formula>(L20="b")</formula>
    </cfRule>
    <cfRule type="expression" priority="140" dxfId="0" stopIfTrue="1">
      <formula>OR(I20&gt;0,I21&gt;0)</formula>
    </cfRule>
    <cfRule type="expression" priority="141" dxfId="0" stopIfTrue="1">
      <formula>AND(I19&gt;0,I22&gt;0)</formula>
    </cfRule>
  </conditionalFormatting>
  <conditionalFormatting sqref="K21:L21 I21">
    <cfRule type="expression" priority="136" dxfId="2" stopIfTrue="1">
      <formula>(L19="b")</formula>
    </cfRule>
    <cfRule type="expression" priority="137" dxfId="0" stopIfTrue="1">
      <formula>OR(I19&gt;0,I20&gt;0)</formula>
    </cfRule>
    <cfRule type="expression" priority="138" dxfId="0" stopIfTrue="1">
      <formula>AND(I18&gt;0,I21&gt;0)</formula>
    </cfRule>
  </conditionalFormatting>
  <conditionalFormatting sqref="J21">
    <cfRule type="expression" priority="133" dxfId="2" stopIfTrue="1">
      <formula>(M14="b")</formula>
    </cfRule>
    <cfRule type="expression" priority="134" dxfId="0" stopIfTrue="1">
      <formula>OR(J19&gt;0,J20&gt;0)</formula>
    </cfRule>
    <cfRule type="expression" priority="135" dxfId="0" stopIfTrue="1">
      <formula>AND(J18&gt;0,J21&gt;0)</formula>
    </cfRule>
  </conditionalFormatting>
  <conditionalFormatting sqref="I24 K24:L24">
    <cfRule type="expression" priority="130" dxfId="2" stopIfTrue="1">
      <formula>(L25="b")</formula>
    </cfRule>
    <cfRule type="expression" priority="131" dxfId="0" stopIfTrue="1">
      <formula>OR(I25&gt;0,I26&gt;0)</formula>
    </cfRule>
    <cfRule type="expression" priority="132" dxfId="0" stopIfTrue="1">
      <formula>AND(I24&gt;0,I27&gt;0)</formula>
    </cfRule>
  </conditionalFormatting>
  <conditionalFormatting sqref="J24">
    <cfRule type="expression" priority="127" dxfId="2" stopIfTrue="1">
      <formula>(#REF!="b")</formula>
    </cfRule>
    <cfRule type="expression" priority="128" dxfId="0" stopIfTrue="1">
      <formula>OR(J25&gt;0,J26&gt;0)</formula>
    </cfRule>
    <cfRule type="expression" priority="129" dxfId="0" stopIfTrue="1">
      <formula>AND(J24&gt;0,J27&gt;0)</formula>
    </cfRule>
  </conditionalFormatting>
  <conditionalFormatting sqref="P6">
    <cfRule type="expression" priority="124" dxfId="2" stopIfTrue="1">
      <formula>(#REF!="b")</formula>
    </cfRule>
    <cfRule type="expression" priority="125" dxfId="0" stopIfTrue="1">
      <formula>OR(P7&gt;0,P8&gt;0)</formula>
    </cfRule>
    <cfRule type="expression" priority="126" dxfId="0" stopIfTrue="1">
      <formula>AND(P6&gt;0,P9&gt;0)</formula>
    </cfRule>
  </conditionalFormatting>
  <conditionalFormatting sqref="O9:R9">
    <cfRule type="expression" priority="121" dxfId="2" stopIfTrue="1">
      <formula>(R10="b")</formula>
    </cfRule>
    <cfRule type="expression" priority="122" dxfId="0" stopIfTrue="1">
      <formula>OR(O10&gt;0,#REF!&gt;0)</formula>
    </cfRule>
    <cfRule type="expression" priority="123" dxfId="0" stopIfTrue="1">
      <formula>AND(O9&gt;0,#REF!&gt;0)</formula>
    </cfRule>
  </conditionalFormatting>
  <conditionalFormatting sqref="O11:R11">
    <cfRule type="expression" priority="118" dxfId="2" stopIfTrue="1">
      <formula>(R9="b")</formula>
    </cfRule>
    <cfRule type="expression" priority="119" dxfId="0" stopIfTrue="1">
      <formula>OR(O9&gt;0,O10&gt;0)</formula>
    </cfRule>
    <cfRule type="expression" priority="120" dxfId="0" stopIfTrue="1">
      <formula>AND(O8&gt;0,O11&gt;0)</formula>
    </cfRule>
  </conditionalFormatting>
  <conditionalFormatting sqref="O11">
    <cfRule type="expression" priority="115" dxfId="2" stopIfTrue="1">
      <formula>(R12="b")</formula>
    </cfRule>
    <cfRule type="expression" priority="116" dxfId="0" stopIfTrue="1">
      <formula>OR(O12&gt;0,O13&gt;0)</formula>
    </cfRule>
    <cfRule type="expression" priority="117" dxfId="0" stopIfTrue="1">
      <formula>AND(O11&gt;0,O14&gt;0)</formula>
    </cfRule>
  </conditionalFormatting>
  <conditionalFormatting sqref="O11">
    <cfRule type="expression" priority="112" dxfId="2" stopIfTrue="1">
      <formula>(R9="b")</formula>
    </cfRule>
    <cfRule type="expression" priority="113" dxfId="0" stopIfTrue="1">
      <formula>OR(O9&gt;0,O10&gt;0)</formula>
    </cfRule>
    <cfRule type="expression" priority="114" dxfId="0" stopIfTrue="1">
      <formula>AND(O8&gt;0,O11&gt;0)</formula>
    </cfRule>
  </conditionalFormatting>
  <conditionalFormatting sqref="O14:R14">
    <cfRule type="expression" priority="109" dxfId="2" stopIfTrue="1">
      <formula>(R15="b")</formula>
    </cfRule>
    <cfRule type="expression" priority="110" dxfId="0" stopIfTrue="1">
      <formula>OR(O15&gt;0,#REF!&gt;0)</formula>
    </cfRule>
    <cfRule type="expression" priority="111" dxfId="0" stopIfTrue="1">
      <formula>AND(O14&gt;0,#REF!&gt;0)</formula>
    </cfRule>
  </conditionalFormatting>
  <conditionalFormatting sqref="Q21:R21 O21">
    <cfRule type="expression" priority="106" dxfId="2" stopIfTrue="1">
      <formula>(R19="b")</formula>
    </cfRule>
    <cfRule type="expression" priority="107" dxfId="0" stopIfTrue="1">
      <formula>OR(O19&gt;0,O20&gt;0)</formula>
    </cfRule>
    <cfRule type="expression" priority="108" dxfId="0" stopIfTrue="1">
      <formula>AND(O18&gt;0,O21&gt;0)</formula>
    </cfRule>
  </conditionalFormatting>
  <conditionalFormatting sqref="P21">
    <cfRule type="expression" priority="103" dxfId="2" stopIfTrue="1">
      <formula>(#REF!="b")</formula>
    </cfRule>
    <cfRule type="expression" priority="104" dxfId="0" stopIfTrue="1">
      <formula>OR(P19&gt;0,P20&gt;0)</formula>
    </cfRule>
    <cfRule type="expression" priority="105" dxfId="0" stopIfTrue="1">
      <formula>AND(P18&gt;0,P21&gt;0)</formula>
    </cfRule>
  </conditionalFormatting>
  <conditionalFormatting sqref="P21">
    <cfRule type="expression" priority="100" dxfId="2" stopIfTrue="1">
      <formula>(S14="b")</formula>
    </cfRule>
    <cfRule type="expression" priority="101" dxfId="0" stopIfTrue="1">
      <formula>OR(P19&gt;0,P20&gt;0)</formula>
    </cfRule>
    <cfRule type="expression" priority="102" dxfId="0" stopIfTrue="1">
      <formula>AND(P18&gt;0,P21&gt;0)</formula>
    </cfRule>
  </conditionalFormatting>
  <conditionalFormatting sqref="O24:R24">
    <cfRule type="expression" priority="97" dxfId="2" stopIfTrue="1">
      <formula>(R25="b")</formula>
    </cfRule>
    <cfRule type="expression" priority="98" dxfId="0" stopIfTrue="1">
      <formula>OR(O25&gt;0,O26&gt;0)</formula>
    </cfRule>
    <cfRule type="expression" priority="99" dxfId="0" stopIfTrue="1">
      <formula>AND(O24&gt;0,O27&gt;0)</formula>
    </cfRule>
  </conditionalFormatting>
  <conditionalFormatting sqref="Q24:R24 O24">
    <cfRule type="expression" priority="94" dxfId="2" stopIfTrue="1">
      <formula>(R22="b")</formula>
    </cfRule>
    <cfRule type="expression" priority="95" dxfId="0" stopIfTrue="1">
      <formula>OR(O22&gt;0,O23&gt;0)</formula>
    </cfRule>
    <cfRule type="expression" priority="96" dxfId="0" stopIfTrue="1">
      <formula>AND(O21&gt;0,O24&gt;0)</formula>
    </cfRule>
  </conditionalFormatting>
  <conditionalFormatting sqref="P24">
    <cfRule type="expression" priority="91" dxfId="2" stopIfTrue="1">
      <formula>(S17="b")</formula>
    </cfRule>
    <cfRule type="expression" priority="92" dxfId="0" stopIfTrue="1">
      <formula>OR(P22&gt;0,P23&gt;0)</formula>
    </cfRule>
    <cfRule type="expression" priority="93" dxfId="0" stopIfTrue="1">
      <formula>AND(P21&gt;0,P24&gt;0)</formula>
    </cfRule>
  </conditionalFormatting>
  <conditionalFormatting sqref="O16:R16">
    <cfRule type="expression" priority="88" dxfId="2" stopIfTrue="1">
      <formula>(R14="b")</formula>
    </cfRule>
    <cfRule type="expression" priority="89" dxfId="0" stopIfTrue="1">
      <formula>OR(O14&gt;0,O15&gt;0)</formula>
    </cfRule>
    <cfRule type="expression" priority="90" dxfId="0" stopIfTrue="1">
      <formula>AND(O13&gt;0,O16&gt;0)</formula>
    </cfRule>
  </conditionalFormatting>
  <conditionalFormatting sqref="O16">
    <cfRule type="expression" priority="85" dxfId="2" stopIfTrue="1">
      <formula>(R17="b")</formula>
    </cfRule>
    <cfRule type="expression" priority="86" dxfId="0" stopIfTrue="1">
      <formula>OR(O17&gt;0,O18&gt;0)</formula>
    </cfRule>
    <cfRule type="expression" priority="87" dxfId="0" stopIfTrue="1">
      <formula>AND(O16&gt;0,O19&gt;0)</formula>
    </cfRule>
  </conditionalFormatting>
  <conditionalFormatting sqref="O19 Q19:R19">
    <cfRule type="expression" priority="82" dxfId="2" stopIfTrue="1">
      <formula>(R20="b")</formula>
    </cfRule>
    <cfRule type="expression" priority="83" dxfId="0" stopIfTrue="1">
      <formula>OR(O20&gt;0,O21&gt;0)</formula>
    </cfRule>
    <cfRule type="expression" priority="84" dxfId="0" stopIfTrue="1">
      <formula>AND(O19&gt;0,O22&gt;0)</formula>
    </cfRule>
  </conditionalFormatting>
  <conditionalFormatting sqref="P19">
    <cfRule type="expression" priority="79" dxfId="2" stopIfTrue="1">
      <formula>(#REF!="b")</formula>
    </cfRule>
    <cfRule type="expression" priority="80" dxfId="0" stopIfTrue="1">
      <formula>OR(P20&gt;0,P21&gt;0)</formula>
    </cfRule>
    <cfRule type="expression" priority="81" dxfId="0" stopIfTrue="1">
      <formula>AND(P19&gt;0,P22&gt;0)</formula>
    </cfRule>
  </conditionalFormatting>
  <conditionalFormatting sqref="O14 Q14:R14">
    <cfRule type="expression" priority="76" dxfId="2" stopIfTrue="1">
      <formula>(R15="b")</formula>
    </cfRule>
    <cfRule type="expression" priority="77" dxfId="0" stopIfTrue="1">
      <formula>OR(O15&gt;0,O16&gt;0)</formula>
    </cfRule>
    <cfRule type="expression" priority="78" dxfId="0" stopIfTrue="1">
      <formula>AND(O14&gt;0,O17&gt;0)</formula>
    </cfRule>
  </conditionalFormatting>
  <conditionalFormatting sqref="O14">
    <cfRule type="expression" priority="73" dxfId="2" stopIfTrue="1">
      <formula>(R12="b")</formula>
    </cfRule>
    <cfRule type="expression" priority="74" dxfId="0" stopIfTrue="1">
      <formula>OR(O12&gt;0,O13&gt;0)</formula>
    </cfRule>
    <cfRule type="expression" priority="75" dxfId="0" stopIfTrue="1">
      <formula>AND(O11&gt;0,O14&gt;0)</formula>
    </cfRule>
  </conditionalFormatting>
  <conditionalFormatting sqref="P14">
    <cfRule type="expression" priority="70" dxfId="2" stopIfTrue="1">
      <formula>(S10="b")</formula>
    </cfRule>
    <cfRule type="expression" priority="71" dxfId="0" stopIfTrue="1">
      <formula>OR(P15&gt;0,P16&gt;0)</formula>
    </cfRule>
    <cfRule type="expression" priority="72" dxfId="0" stopIfTrue="1">
      <formula>AND(P14&gt;0,P17&gt;0)</formula>
    </cfRule>
  </conditionalFormatting>
  <conditionalFormatting sqref="J6">
    <cfRule type="expression" priority="67" dxfId="2" stopIfTrue="1">
      <formula>(#REF!="b")</formula>
    </cfRule>
    <cfRule type="expression" priority="68" dxfId="0" stopIfTrue="1">
      <formula>OR(J7&gt;0,J8&gt;0)</formula>
    </cfRule>
    <cfRule type="expression" priority="69" dxfId="0" stopIfTrue="1">
      <formula>AND(J6&gt;0,J9&gt;0)</formula>
    </cfRule>
  </conditionalFormatting>
  <conditionalFormatting sqref="K16:L16 I16">
    <cfRule type="expression" priority="64" dxfId="2" stopIfTrue="1">
      <formula>(L14="b")</formula>
    </cfRule>
    <cfRule type="expression" priority="65" dxfId="0" stopIfTrue="1">
      <formula>OR(I14&gt;0,I15&gt;0)</formula>
    </cfRule>
    <cfRule type="expression" priority="66" dxfId="0" stopIfTrue="1">
      <formula>AND(I13&gt;0,I16&gt;0)</formula>
    </cfRule>
  </conditionalFormatting>
  <conditionalFormatting sqref="J16">
    <cfRule type="expression" priority="61" dxfId="2" stopIfTrue="1">
      <formula>(#REF!="b")</formula>
    </cfRule>
    <cfRule type="expression" priority="62" dxfId="0" stopIfTrue="1">
      <formula>OR(J14&gt;0,J15&gt;0)</formula>
    </cfRule>
    <cfRule type="expression" priority="63" dxfId="0" stopIfTrue="1">
      <formula>AND(J13&gt;0,J16&gt;0)</formula>
    </cfRule>
  </conditionalFormatting>
  <conditionalFormatting sqref="J16">
    <cfRule type="expression" priority="58" dxfId="2" stopIfTrue="1">
      <formula>(M9="b")</formula>
    </cfRule>
    <cfRule type="expression" priority="59" dxfId="0" stopIfTrue="1">
      <formula>OR(J14&gt;0,J15&gt;0)</formula>
    </cfRule>
    <cfRule type="expression" priority="60" dxfId="0" stopIfTrue="1">
      <formula>AND(J13&gt;0,J16&gt;0)</formula>
    </cfRule>
  </conditionalFormatting>
  <conditionalFormatting sqref="J21">
    <cfRule type="expression" priority="55" dxfId="2" stopIfTrue="1">
      <formula>(M17="b")</formula>
    </cfRule>
    <cfRule type="expression" priority="56" dxfId="0" stopIfTrue="1">
      <formula>OR(J22&gt;0,J23&gt;0)</formula>
    </cfRule>
    <cfRule type="expression" priority="57" dxfId="0" stopIfTrue="1">
      <formula>AND(J21&gt;0,J24&gt;0)</formula>
    </cfRule>
  </conditionalFormatting>
  <conditionalFormatting sqref="K11:L11 I11">
    <cfRule type="expression" priority="52" dxfId="2" stopIfTrue="1">
      <formula>(L9="b")</formula>
    </cfRule>
    <cfRule type="expression" priority="53" dxfId="0" stopIfTrue="1">
      <formula>OR(I9&gt;0,I10&gt;0)</formula>
    </cfRule>
    <cfRule type="expression" priority="54" dxfId="0" stopIfTrue="1">
      <formula>AND(I8&gt;0,I11&gt;0)</formula>
    </cfRule>
  </conditionalFormatting>
  <conditionalFormatting sqref="J11">
    <cfRule type="expression" priority="49" dxfId="2" stopIfTrue="1">
      <formula>(M4="b")</formula>
    </cfRule>
    <cfRule type="expression" priority="50" dxfId="0" stopIfTrue="1">
      <formula>OR(J9&gt;0,J10&gt;0)</formula>
    </cfRule>
    <cfRule type="expression" priority="51" dxfId="0" stopIfTrue="1">
      <formula>AND(J8&gt;0,J11&gt;0)</formula>
    </cfRule>
  </conditionalFormatting>
  <conditionalFormatting sqref="I14:L14">
    <cfRule type="expression" priority="46" dxfId="2" stopIfTrue="1">
      <formula>(L15="b")</formula>
    </cfRule>
    <cfRule type="expression" priority="47" dxfId="0" stopIfTrue="1">
      <formula>OR(I15&gt;0,#REF!&gt;0)</formula>
    </cfRule>
    <cfRule type="expression" priority="48" dxfId="0" stopIfTrue="1">
      <formula>AND(I14&gt;0,#REF!&gt;0)</formula>
    </cfRule>
  </conditionalFormatting>
  <conditionalFormatting sqref="I9">
    <cfRule type="expression" priority="43" dxfId="2" stopIfTrue="1">
      <formula>(L10="b")</formula>
    </cfRule>
    <cfRule type="expression" priority="44" dxfId="0" stopIfTrue="1">
      <formula>OR(I10&gt;0,I11&gt;0)</formula>
    </cfRule>
    <cfRule type="expression" priority="45" dxfId="0" stopIfTrue="1">
      <formula>AND(I9&gt;0,I12&gt;0)</formula>
    </cfRule>
  </conditionalFormatting>
  <conditionalFormatting sqref="I24 K24:L24">
    <cfRule type="expression" priority="40" dxfId="2" stopIfTrue="1">
      <formula>(L25="b")</formula>
    </cfRule>
    <cfRule type="expression" priority="41" dxfId="0" stopIfTrue="1">
      <formula>OR(I25&gt;0,I26&gt;0)</formula>
    </cfRule>
    <cfRule type="expression" priority="42" dxfId="0" stopIfTrue="1">
      <formula>AND(I24&gt;0,I27&gt;0)</formula>
    </cfRule>
  </conditionalFormatting>
  <conditionalFormatting sqref="J24">
    <cfRule type="expression" priority="37" dxfId="2" stopIfTrue="1">
      <formula>(#REF!="b")</formula>
    </cfRule>
    <cfRule type="expression" priority="38" dxfId="0" stopIfTrue="1">
      <formula>OR(J25&gt;0,J26&gt;0)</formula>
    </cfRule>
    <cfRule type="expression" priority="39" dxfId="0" stopIfTrue="1">
      <formula>AND(J24&gt;0,J27&gt;0)</formula>
    </cfRule>
  </conditionalFormatting>
  <conditionalFormatting sqref="O19 Q19:R19">
    <cfRule type="expression" priority="34" dxfId="2" stopIfTrue="1">
      <formula>(R20="b")</formula>
    </cfRule>
    <cfRule type="expression" priority="35" dxfId="0" stopIfTrue="1">
      <formula>OR(O20&gt;0,O21&gt;0)</formula>
    </cfRule>
    <cfRule type="expression" priority="36" dxfId="0" stopIfTrue="1">
      <formula>AND(O19&gt;0,O22&gt;0)</formula>
    </cfRule>
  </conditionalFormatting>
  <conditionalFormatting sqref="P19">
    <cfRule type="expression" priority="31" dxfId="2" stopIfTrue="1">
      <formula>(#REF!="b")</formula>
    </cfRule>
    <cfRule type="expression" priority="32" dxfId="0" stopIfTrue="1">
      <formula>OR(P20&gt;0,P21&gt;0)</formula>
    </cfRule>
    <cfRule type="expression" priority="33" dxfId="0" stopIfTrue="1">
      <formula>AND(P19&gt;0,P22&gt;0)</formula>
    </cfRule>
  </conditionalFormatting>
  <conditionalFormatting sqref="O19 Q19:R19">
    <cfRule type="expression" priority="28" dxfId="2" stopIfTrue="1">
      <formula>(R20="b")</formula>
    </cfRule>
    <cfRule type="expression" priority="29" dxfId="0" stopIfTrue="1">
      <formula>OR(O20&gt;0,O21&gt;0)</formula>
    </cfRule>
    <cfRule type="expression" priority="30" dxfId="0" stopIfTrue="1">
      <formula>AND(O19&gt;0,O22&gt;0)</formula>
    </cfRule>
  </conditionalFormatting>
  <conditionalFormatting sqref="P19">
    <cfRule type="expression" priority="25" dxfId="2" stopIfTrue="1">
      <formula>(#REF!="b")</formula>
    </cfRule>
    <cfRule type="expression" priority="26" dxfId="0" stopIfTrue="1">
      <formula>OR(P20&gt;0,P21&gt;0)</formula>
    </cfRule>
    <cfRule type="expression" priority="27" dxfId="0" stopIfTrue="1">
      <formula>AND(P19&gt;0,P22&gt;0)</formula>
    </cfRule>
  </conditionalFormatting>
  <conditionalFormatting sqref="O24 Q24:R24">
    <cfRule type="expression" priority="22" dxfId="2" stopIfTrue="1">
      <formula>(R25="b")</formula>
    </cfRule>
    <cfRule type="expression" priority="23" dxfId="0" stopIfTrue="1">
      <formula>OR(O25&gt;0,O26&gt;0)</formula>
    </cfRule>
    <cfRule type="expression" priority="24" dxfId="0" stopIfTrue="1">
      <formula>AND(O24&gt;0,O27&gt;0)</formula>
    </cfRule>
  </conditionalFormatting>
  <conditionalFormatting sqref="P24">
    <cfRule type="expression" priority="19" dxfId="2" stopIfTrue="1">
      <formula>(#REF!="b")</formula>
    </cfRule>
    <cfRule type="expression" priority="20" dxfId="0" stopIfTrue="1">
      <formula>OR(P25&gt;0,P26&gt;0)</formula>
    </cfRule>
    <cfRule type="expression" priority="21" dxfId="0" stopIfTrue="1">
      <formula>AND(P24&gt;0,P27&gt;0)</formula>
    </cfRule>
  </conditionalFormatting>
  <conditionalFormatting sqref="O24 Q24:R24">
    <cfRule type="expression" priority="16" dxfId="2" stopIfTrue="1">
      <formula>(R25="b")</formula>
    </cfRule>
    <cfRule type="expression" priority="17" dxfId="0" stopIfTrue="1">
      <formula>OR(O25&gt;0,O26&gt;0)</formula>
    </cfRule>
    <cfRule type="expression" priority="18" dxfId="0" stopIfTrue="1">
      <formula>AND(O24&gt;0,O27&gt;0)</formula>
    </cfRule>
  </conditionalFormatting>
  <conditionalFormatting sqref="P24">
    <cfRule type="expression" priority="13" dxfId="2" stopIfTrue="1">
      <formula>(#REF!="b")</formula>
    </cfRule>
    <cfRule type="expression" priority="14" dxfId="0" stopIfTrue="1">
      <formula>OR(P25&gt;0,P26&gt;0)</formula>
    </cfRule>
    <cfRule type="expression" priority="15" dxfId="0" stopIfTrue="1">
      <formula>AND(P24&gt;0,P27&gt;0)</formula>
    </cfRule>
  </conditionalFormatting>
  <conditionalFormatting sqref="O24:R24">
    <cfRule type="expression" priority="10" dxfId="2" stopIfTrue="1">
      <formula>(R25="b")</formula>
    </cfRule>
    <cfRule type="expression" priority="11" dxfId="0" stopIfTrue="1">
      <formula>OR(O25&gt;0,O26&gt;0)</formula>
    </cfRule>
    <cfRule type="expression" priority="12" dxfId="0" stopIfTrue="1">
      <formula>AND(O24&gt;0,O27&gt;0)</formula>
    </cfRule>
  </conditionalFormatting>
  <conditionalFormatting sqref="Q24:R24 O24">
    <cfRule type="expression" priority="7" dxfId="2" stopIfTrue="1">
      <formula>(R22="b")</formula>
    </cfRule>
    <cfRule type="expression" priority="8" dxfId="0" stopIfTrue="1">
      <formula>OR(O22&gt;0,O23&gt;0)</formula>
    </cfRule>
    <cfRule type="expression" priority="9" dxfId="0" stopIfTrue="1">
      <formula>AND(O21&gt;0,O24&gt;0)</formula>
    </cfRule>
  </conditionalFormatting>
  <conditionalFormatting sqref="P24">
    <cfRule type="expression" priority="4" dxfId="2" stopIfTrue="1">
      <formula>(S17="b")</formula>
    </cfRule>
    <cfRule type="expression" priority="5" dxfId="0" stopIfTrue="1">
      <formula>OR(P22&gt;0,P23&gt;0)</formula>
    </cfRule>
    <cfRule type="expression" priority="6" dxfId="0" stopIfTrue="1">
      <formula>AND(P21&gt;0,P24&gt;0)</formula>
    </cfRule>
  </conditionalFormatting>
  <conditionalFormatting sqref="P24">
    <cfRule type="expression" priority="1" dxfId="2" stopIfTrue="1">
      <formula>(S20="b")</formula>
    </cfRule>
    <cfRule type="expression" priority="2" dxfId="0" stopIfTrue="1">
      <formula>OR(P25&gt;0,P26&gt;0)</formula>
    </cfRule>
    <cfRule type="expression" priority="3" dxfId="0" stopIfTrue="1">
      <formula>AND(P24&gt;0,P27&gt;0)</formula>
    </cfRule>
  </conditionalFormatting>
  <printOptions/>
  <pageMargins left="0.7" right="0.7" top="0.787401575" bottom="0.787401575" header="0.3" footer="0.3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uzivatel</cp:lastModifiedBy>
  <cp:lastPrinted>2010-07-06T12:25:08Z</cp:lastPrinted>
  <dcterms:created xsi:type="dcterms:W3CDTF">2004-11-13T12:05:29Z</dcterms:created>
  <dcterms:modified xsi:type="dcterms:W3CDTF">2019-05-18T15:07:28Z</dcterms:modified>
  <cp:category/>
  <cp:version/>
  <cp:contentType/>
  <cp:contentStatus/>
</cp:coreProperties>
</file>