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80" windowHeight="9855" activeTab="0"/>
  </bookViews>
  <sheets>
    <sheet name="rozlosování Muži" sheetId="1" r:id="rId1"/>
    <sheet name="rozlosování Ženy" sheetId="2" r:id="rId2"/>
  </sheets>
  <definedNames/>
  <calcPr fullCalcOnLoad="1"/>
</workbook>
</file>

<file path=xl/sharedStrings.xml><?xml version="1.0" encoding="utf-8"?>
<sst xmlns="http://schemas.openxmlformats.org/spreadsheetml/2006/main" count="403" uniqueCount="135">
  <si>
    <t>SQ</t>
  </si>
  <si>
    <t>BA</t>
  </si>
  <si>
    <t>TE</t>
  </si>
  <si>
    <t>1.</t>
  </si>
  <si>
    <t>2.</t>
  </si>
  <si>
    <t>4.</t>
  </si>
  <si>
    <t>3.</t>
  </si>
  <si>
    <t>Nasazení</t>
  </si>
  <si>
    <t>konečné pořadí</t>
  </si>
  <si>
    <t>ST</t>
  </si>
  <si>
    <t>5.</t>
  </si>
  <si>
    <t>6.</t>
  </si>
  <si>
    <t>7.</t>
  </si>
  <si>
    <t>8.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</si>
  <si>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</si>
  <si>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</si>
  <si>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</si>
  <si>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</si>
  <si>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</si>
  <si>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</si>
  <si>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</si>
  <si>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</si>
  <si>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</si>
  <si>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</si>
  <si>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</si>
  <si>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</si>
  <si>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</si>
  <si>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</si>
  <si>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</si>
  <si>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</si>
  <si>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</si>
  <si>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</si>
  <si>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</si>
  <si>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</si>
  <si>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</si>
  <si>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</si>
  <si>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</si>
  <si>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</si>
  <si>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</si>
  <si>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</si>
  <si>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</si>
  <si>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</si>
  <si>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</si>
  <si>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</si>
  <si>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</si>
  <si>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</si>
  <si>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9.</t>
  </si>
  <si>
    <t>10.</t>
  </si>
  <si>
    <t>11.</t>
  </si>
  <si>
    <t>12.</t>
  </si>
  <si>
    <t>13.</t>
  </si>
  <si>
    <t>14.</t>
  </si>
  <si>
    <t>15.</t>
  </si>
  <si>
    <t>16.</t>
  </si>
  <si>
    <t>1. kolo</t>
  </si>
  <si>
    <t>2. kolo</t>
  </si>
  <si>
    <t>3. kolo</t>
  </si>
  <si>
    <t>4. kolo</t>
  </si>
  <si>
    <t>17.</t>
  </si>
  <si>
    <t>18.</t>
  </si>
  <si>
    <t>19.</t>
  </si>
  <si>
    <t>20.</t>
  </si>
  <si>
    <t>21.</t>
  </si>
  <si>
    <t>22.</t>
  </si>
  <si>
    <t>23.</t>
  </si>
  <si>
    <t>24.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</si>
  <si>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</si>
  <si>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</si>
  <si>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</si>
  <si>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</si>
  <si>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</si>
  <si>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</si>
  <si>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</si>
  <si>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</si>
  <si>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</si>
  <si>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</si>
  <si>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</si>
  <si>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</si>
  <si>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</si>
  <si>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</si>
  <si>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</si>
  <si>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</si>
  <si>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</si>
  <si>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</si>
  <si>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</si>
  <si>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</si>
  <si>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předkolo</t>
  </si>
  <si>
    <t>xxxxxxxxxxxxxxxxxxxxxxxxxxxxxxxxxxxxxxxxxxxxxxxxxxxxxxxxxxxxxxxxxxxxxxxxxxxxxxxxxxxxxxxxxxxxxxxxxxxx</t>
  </si>
  <si>
    <t>6. ročník turnaje v racketlonu mužů Univerzitního sportovního klubu Pardubice</t>
  </si>
  <si>
    <t>3. ročník turnaje v racketlonu žen USK Pardubice</t>
  </si>
  <si>
    <t>Prusek</t>
  </si>
  <si>
    <t>Lamr</t>
  </si>
  <si>
    <t>Orlíček</t>
  </si>
  <si>
    <t>Schejbal</t>
  </si>
  <si>
    <t>Karabec</t>
  </si>
  <si>
    <t>Holeček</t>
  </si>
  <si>
    <t>Sedláček M.</t>
  </si>
  <si>
    <t>Skokan</t>
  </si>
  <si>
    <t>Frauenbergová</t>
  </si>
  <si>
    <t>Sedláčková</t>
  </si>
  <si>
    <t>Gojná</t>
  </si>
  <si>
    <t>Škopová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</si>
  <si>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</si>
  <si>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</si>
  <si>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</si>
  <si>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</si>
  <si>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</si>
  <si>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</si>
  <si>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</si>
  <si>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</si>
  <si>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</si>
  <si>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</si>
  <si>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</si>
  <si>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</si>
  <si>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Štrof</t>
  </si>
  <si>
    <t>Šálek</t>
  </si>
  <si>
    <t>Skořepa</t>
  </si>
  <si>
    <t>Hošek</t>
  </si>
  <si>
    <t>Kovář</t>
  </si>
  <si>
    <t>Hron</t>
  </si>
  <si>
    <t>Smetana</t>
  </si>
  <si>
    <t>Koblížek</t>
  </si>
  <si>
    <t>Dlouhý</t>
  </si>
  <si>
    <t>Barták</t>
  </si>
  <si>
    <t>Sedláček R.</t>
  </si>
  <si>
    <t>Čížek</t>
  </si>
  <si>
    <t>Pilař</t>
  </si>
  <si>
    <t>Zahradník</t>
  </si>
  <si>
    <t>Janovský</t>
  </si>
  <si>
    <t>Němec</t>
  </si>
  <si>
    <t>Černíková</t>
  </si>
  <si>
    <t>Jeřábová</t>
  </si>
  <si>
    <t>Schejbalová</t>
  </si>
  <si>
    <t>Jankovská</t>
  </si>
  <si>
    <t>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</si>
</sst>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0070C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7" fillId="34" borderId="0" xfId="0" applyFont="1" applyFill="1" applyAlignment="1" applyProtection="1">
      <alignment/>
      <protection/>
    </xf>
    <xf numFmtId="0" fontId="58" fillId="0" borderId="0" xfId="0" applyFont="1" applyAlignment="1" applyProtection="1">
      <alignment horizontal="center"/>
      <protection locked="0"/>
    </xf>
    <xf numFmtId="49" fontId="5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6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 textRotation="180"/>
      <protection locked="0"/>
    </xf>
    <xf numFmtId="0" fontId="2" fillId="0" borderId="10" xfId="0" applyFont="1" applyBorder="1" applyAlignment="1" applyProtection="1">
      <alignment/>
      <protection locked="0"/>
    </xf>
    <xf numFmtId="0" fontId="58" fillId="35" borderId="0" xfId="0" applyFont="1" applyFill="1" applyAlignment="1" applyProtection="1">
      <alignment horizontal="center"/>
      <protection locked="0"/>
    </xf>
    <xf numFmtId="49" fontId="58" fillId="35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55" fillId="0" borderId="0" xfId="0" applyNumberFormat="1" applyFont="1" applyFill="1" applyAlignment="1">
      <alignment/>
    </xf>
    <xf numFmtId="49" fontId="7" fillId="35" borderId="0" xfId="0" applyNumberFormat="1" applyFont="1" applyFill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49" fontId="7" fillId="36" borderId="0" xfId="0" applyNumberFormat="1" applyFont="1" applyFill="1" applyAlignment="1" applyProtection="1">
      <alignment/>
      <protection locked="0"/>
    </xf>
    <xf numFmtId="0" fontId="7" fillId="36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7" fillId="37" borderId="0" xfId="0" applyNumberFormat="1" applyFont="1" applyFill="1" applyAlignment="1" applyProtection="1">
      <alignment/>
      <protection locked="0"/>
    </xf>
    <xf numFmtId="0" fontId="7" fillId="37" borderId="11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Fill="1" applyAlignment="1">
      <alignment/>
    </xf>
    <xf numFmtId="49" fontId="7" fillId="38" borderId="21" xfId="0" applyNumberFormat="1" applyFont="1" applyFill="1" applyBorder="1" applyAlignment="1" applyProtection="1">
      <alignment horizontal="center" vertical="center" textRotation="180"/>
      <protection locked="0"/>
    </xf>
    <xf numFmtId="49" fontId="7" fillId="38" borderId="22" xfId="0" applyNumberFormat="1" applyFont="1" applyFill="1" applyBorder="1" applyAlignment="1" applyProtection="1">
      <alignment horizontal="center" vertical="center" textRotation="180"/>
      <protection locked="0"/>
    </xf>
    <xf numFmtId="49" fontId="7" fillId="38" borderId="23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39" borderId="24" xfId="0" applyFont="1" applyFill="1" applyBorder="1" applyAlignment="1" applyProtection="1">
      <alignment horizontal="center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20" fontId="7" fillId="0" borderId="25" xfId="0" applyNumberFormat="1" applyFont="1" applyBorder="1" applyAlignment="1" applyProtection="1">
      <alignment horizontal="center"/>
      <protection locked="0"/>
    </xf>
    <xf numFmtId="0" fontId="7" fillId="39" borderId="26" xfId="0" applyFont="1" applyFill="1" applyBorder="1" applyAlignment="1" applyProtection="1">
      <alignment horizontal="center"/>
      <protection locked="0"/>
    </xf>
    <xf numFmtId="20" fontId="7" fillId="0" borderId="26" xfId="0" applyNumberFormat="1" applyFont="1" applyBorder="1" applyAlignment="1" applyProtection="1">
      <alignment horizontal="center"/>
      <protection locked="0"/>
    </xf>
    <xf numFmtId="20" fontId="7" fillId="0" borderId="27" xfId="0" applyNumberFormat="1" applyFont="1" applyBorder="1" applyAlignment="1" applyProtection="1">
      <alignment horizontal="center"/>
      <protection locked="0"/>
    </xf>
    <xf numFmtId="20" fontId="7" fillId="0" borderId="26" xfId="0" applyNumberFormat="1" applyFont="1" applyBorder="1" applyAlignment="1" applyProtection="1">
      <alignment horizontal="center"/>
      <protection locked="0"/>
    </xf>
    <xf numFmtId="20" fontId="7" fillId="0" borderId="27" xfId="0" applyNumberFormat="1" applyFont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 textRotation="90"/>
      <protection locked="0"/>
    </xf>
    <xf numFmtId="0" fontId="11" fillId="0" borderId="0" xfId="0" applyFont="1" applyFill="1" applyAlignment="1">
      <alignment horizontal="center"/>
    </xf>
    <xf numFmtId="49" fontId="7" fillId="40" borderId="0" xfId="0" applyNumberFormat="1" applyFont="1" applyFill="1" applyBorder="1" applyAlignment="1" applyProtection="1">
      <alignment horizontal="center" vertical="center" textRotation="180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29" xfId="0" applyFont="1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/>
      <protection locked="0"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" fontId="7" fillId="0" borderId="24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39" borderId="0" xfId="0" applyFont="1" applyFill="1" applyBorder="1" applyAlignment="1" applyProtection="1">
      <alignment horizontal="center"/>
      <protection locked="0"/>
    </xf>
    <xf numFmtId="0" fontId="7" fillId="39" borderId="26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29" xfId="0" applyFont="1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/>
      <protection locked="0"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left"/>
      <protection locked="0"/>
    </xf>
    <xf numFmtId="20" fontId="7" fillId="0" borderId="0" xfId="0" applyNumberFormat="1" applyFont="1" applyAlignment="1" applyProtection="1">
      <alignment horizontal="center"/>
      <protection locked="0"/>
    </xf>
    <xf numFmtId="0" fontId="7" fillId="39" borderId="0" xfId="0" applyFont="1" applyFill="1" applyAlignment="1" applyProtection="1">
      <alignment horizontal="center"/>
      <protection locked="0"/>
    </xf>
    <xf numFmtId="20" fontId="7" fillId="0" borderId="0" xfId="0" applyNumberFormat="1" applyFont="1" applyAlignment="1" applyProtection="1">
      <alignment horizontal="center"/>
      <protection locked="0"/>
    </xf>
    <xf numFmtId="0" fontId="7" fillId="39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87"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/>
    <dxf/>
    <dxf/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190500</xdr:rowOff>
    </xdr:from>
    <xdr:to>
      <xdr:col>16</xdr:col>
      <xdr:colOff>704850</xdr:colOff>
      <xdr:row>35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895850" y="5715000"/>
          <a:ext cx="7048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238125</xdr:rowOff>
    </xdr:from>
    <xdr:to>
      <xdr:col>16</xdr:col>
      <xdr:colOff>704850</xdr:colOff>
      <xdr:row>26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895850" y="3429000"/>
          <a:ext cx="704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180975</xdr:rowOff>
    </xdr:from>
    <xdr:to>
      <xdr:col>16</xdr:col>
      <xdr:colOff>704850</xdr:colOff>
      <xdr:row>37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905375" y="6724650"/>
          <a:ext cx="6953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228600</xdr:rowOff>
    </xdr:from>
    <xdr:to>
      <xdr:col>17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05375" y="3914775"/>
          <a:ext cx="7048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695325</xdr:colOff>
      <xdr:row>36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4895850" y="4476750"/>
          <a:ext cx="6953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180975</xdr:rowOff>
    </xdr:from>
    <xdr:to>
      <xdr:col>16</xdr:col>
      <xdr:colOff>704850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4895850" y="7658100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22</xdr:row>
      <xdr:rowOff>228600</xdr:rowOff>
    </xdr:from>
    <xdr:to>
      <xdr:col>16</xdr:col>
      <xdr:colOff>704850</xdr:colOff>
      <xdr:row>42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895850" y="4972050"/>
          <a:ext cx="70485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17</xdr:col>
      <xdr:colOff>0</xdr:colOff>
      <xdr:row>42</xdr:row>
      <xdr:rowOff>190500</xdr:rowOff>
    </xdr:to>
    <xdr:sp>
      <xdr:nvSpPr>
        <xdr:cNvPr id="8" name="Line 8"/>
        <xdr:cNvSpPr>
          <a:spLocks/>
        </xdr:cNvSpPr>
      </xdr:nvSpPr>
      <xdr:spPr>
        <a:xfrm>
          <a:off x="4895850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4895850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4895850" y="182880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4895850" y="2390775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4895850" y="2886075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9525</xdr:rowOff>
    </xdr:from>
    <xdr:to>
      <xdr:col>17</xdr:col>
      <xdr:colOff>0</xdr:colOff>
      <xdr:row>30</xdr:row>
      <xdr:rowOff>228600</xdr:rowOff>
    </xdr:to>
    <xdr:sp>
      <xdr:nvSpPr>
        <xdr:cNvPr id="13" name="Line 127"/>
        <xdr:cNvSpPr>
          <a:spLocks/>
        </xdr:cNvSpPr>
      </xdr:nvSpPr>
      <xdr:spPr>
        <a:xfrm>
          <a:off x="4905375" y="3695700"/>
          <a:ext cx="7048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27</xdr:row>
      <xdr:rowOff>228600</xdr:rowOff>
    </xdr:to>
    <xdr:sp>
      <xdr:nvSpPr>
        <xdr:cNvPr id="14" name="Line 129"/>
        <xdr:cNvSpPr>
          <a:spLocks/>
        </xdr:cNvSpPr>
      </xdr:nvSpPr>
      <xdr:spPr>
        <a:xfrm>
          <a:off x="4895850" y="2638425"/>
          <a:ext cx="714375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228600</xdr:rowOff>
    </xdr:from>
    <xdr:to>
      <xdr:col>16</xdr:col>
      <xdr:colOff>704850</xdr:colOff>
      <xdr:row>26</xdr:row>
      <xdr:rowOff>9525</xdr:rowOff>
    </xdr:to>
    <xdr:sp>
      <xdr:nvSpPr>
        <xdr:cNvPr id="15" name="Line 131"/>
        <xdr:cNvSpPr>
          <a:spLocks/>
        </xdr:cNvSpPr>
      </xdr:nvSpPr>
      <xdr:spPr>
        <a:xfrm>
          <a:off x="4905375" y="1562100"/>
          <a:ext cx="69532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32</xdr:row>
      <xdr:rowOff>190500</xdr:rowOff>
    </xdr:to>
    <xdr:sp>
      <xdr:nvSpPr>
        <xdr:cNvPr id="16" name="Line 137"/>
        <xdr:cNvSpPr>
          <a:spLocks/>
        </xdr:cNvSpPr>
      </xdr:nvSpPr>
      <xdr:spPr>
        <a:xfrm>
          <a:off x="4895850" y="4743450"/>
          <a:ext cx="7143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190500</xdr:rowOff>
    </xdr:from>
    <xdr:to>
      <xdr:col>11</xdr:col>
      <xdr:colOff>0</xdr:colOff>
      <xdr:row>55</xdr:row>
      <xdr:rowOff>123825</xdr:rowOff>
    </xdr:to>
    <xdr:sp>
      <xdr:nvSpPr>
        <xdr:cNvPr id="17" name="Line 1"/>
        <xdr:cNvSpPr>
          <a:spLocks/>
        </xdr:cNvSpPr>
      </xdr:nvSpPr>
      <xdr:spPr>
        <a:xfrm>
          <a:off x="2390775" y="5715000"/>
          <a:ext cx="971550" cy="554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190500</xdr:rowOff>
    </xdr:from>
    <xdr:to>
      <xdr:col>11</xdr:col>
      <xdr:colOff>0</xdr:colOff>
      <xdr:row>28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2390775" y="5715000"/>
          <a:ext cx="9715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180975</xdr:rowOff>
    </xdr:from>
    <xdr:to>
      <xdr:col>11</xdr:col>
      <xdr:colOff>0</xdr:colOff>
      <xdr:row>58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400300" y="6724650"/>
          <a:ext cx="9620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20" name="Line 4"/>
        <xdr:cNvSpPr>
          <a:spLocks/>
        </xdr:cNvSpPr>
      </xdr:nvSpPr>
      <xdr:spPr>
        <a:xfrm flipV="1">
          <a:off x="2400300" y="641032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180975</xdr:rowOff>
    </xdr:from>
    <xdr:to>
      <xdr:col>11</xdr:col>
      <xdr:colOff>0</xdr:colOff>
      <xdr:row>38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2390775" y="765810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36</xdr:row>
      <xdr:rowOff>180975</xdr:rowOff>
    </xdr:from>
    <xdr:to>
      <xdr:col>11</xdr:col>
      <xdr:colOff>0</xdr:colOff>
      <xdr:row>60</xdr:row>
      <xdr:rowOff>123825</xdr:rowOff>
    </xdr:to>
    <xdr:sp>
      <xdr:nvSpPr>
        <xdr:cNvPr id="22" name="Line 6"/>
        <xdr:cNvSpPr>
          <a:spLocks/>
        </xdr:cNvSpPr>
      </xdr:nvSpPr>
      <xdr:spPr>
        <a:xfrm>
          <a:off x="2390775" y="7658100"/>
          <a:ext cx="971550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95250</xdr:rowOff>
    </xdr:from>
    <xdr:to>
      <xdr:col>10</xdr:col>
      <xdr:colOff>247650</xdr:colOff>
      <xdr:row>42</xdr:row>
      <xdr:rowOff>9525</xdr:rowOff>
    </xdr:to>
    <xdr:sp>
      <xdr:nvSpPr>
        <xdr:cNvPr id="23" name="Line 7"/>
        <xdr:cNvSpPr>
          <a:spLocks/>
        </xdr:cNvSpPr>
      </xdr:nvSpPr>
      <xdr:spPr>
        <a:xfrm flipV="1">
          <a:off x="2390775" y="82867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247650</xdr:colOff>
      <xdr:row>63</xdr:row>
      <xdr:rowOff>95250</xdr:rowOff>
    </xdr:to>
    <xdr:sp>
      <xdr:nvSpPr>
        <xdr:cNvPr id="24" name="Line 8"/>
        <xdr:cNvSpPr>
          <a:spLocks/>
        </xdr:cNvSpPr>
      </xdr:nvSpPr>
      <xdr:spPr>
        <a:xfrm>
          <a:off x="2390775" y="8620125"/>
          <a:ext cx="9620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11</xdr:col>
      <xdr:colOff>0</xdr:colOff>
      <xdr:row>8</xdr:row>
      <xdr:rowOff>104775</xdr:rowOff>
    </xdr:to>
    <xdr:sp>
      <xdr:nvSpPr>
        <xdr:cNvPr id="25" name="Line 101"/>
        <xdr:cNvSpPr>
          <a:spLocks/>
        </xdr:cNvSpPr>
      </xdr:nvSpPr>
      <xdr:spPr>
        <a:xfrm>
          <a:off x="2390775" y="1581150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0</xdr:colOff>
      <xdr:row>11</xdr:row>
      <xdr:rowOff>238125</xdr:rowOff>
    </xdr:to>
    <xdr:sp>
      <xdr:nvSpPr>
        <xdr:cNvPr id="26" name="Line 102"/>
        <xdr:cNvSpPr>
          <a:spLocks/>
        </xdr:cNvSpPr>
      </xdr:nvSpPr>
      <xdr:spPr>
        <a:xfrm flipV="1">
          <a:off x="2390775" y="2276475"/>
          <a:ext cx="9715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238125</xdr:rowOff>
    </xdr:from>
    <xdr:to>
      <xdr:col>11</xdr:col>
      <xdr:colOff>0</xdr:colOff>
      <xdr:row>18</xdr:row>
      <xdr:rowOff>114300</xdr:rowOff>
    </xdr:to>
    <xdr:sp>
      <xdr:nvSpPr>
        <xdr:cNvPr id="27" name="Line 103"/>
        <xdr:cNvSpPr>
          <a:spLocks/>
        </xdr:cNvSpPr>
      </xdr:nvSpPr>
      <xdr:spPr>
        <a:xfrm>
          <a:off x="2390775" y="3676650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123825</xdr:rowOff>
    </xdr:from>
    <xdr:to>
      <xdr:col>11</xdr:col>
      <xdr:colOff>0</xdr:colOff>
      <xdr:row>22</xdr:row>
      <xdr:rowOff>0</xdr:rowOff>
    </xdr:to>
    <xdr:sp>
      <xdr:nvSpPr>
        <xdr:cNvPr id="28" name="Line 104"/>
        <xdr:cNvSpPr>
          <a:spLocks/>
        </xdr:cNvSpPr>
      </xdr:nvSpPr>
      <xdr:spPr>
        <a:xfrm flipV="1">
          <a:off x="2390775" y="43719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11</xdr:col>
      <xdr:colOff>0</xdr:colOff>
      <xdr:row>50</xdr:row>
      <xdr:rowOff>104775</xdr:rowOff>
    </xdr:to>
    <xdr:sp>
      <xdr:nvSpPr>
        <xdr:cNvPr id="29" name="Line 127"/>
        <xdr:cNvSpPr>
          <a:spLocks/>
        </xdr:cNvSpPr>
      </xdr:nvSpPr>
      <xdr:spPr>
        <a:xfrm>
          <a:off x="2400300" y="3695700"/>
          <a:ext cx="962025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10</xdr:col>
      <xdr:colOff>247650</xdr:colOff>
      <xdr:row>48</xdr:row>
      <xdr:rowOff>104775</xdr:rowOff>
    </xdr:to>
    <xdr:sp>
      <xdr:nvSpPr>
        <xdr:cNvPr id="30" name="Line 129"/>
        <xdr:cNvSpPr>
          <a:spLocks/>
        </xdr:cNvSpPr>
      </xdr:nvSpPr>
      <xdr:spPr>
        <a:xfrm>
          <a:off x="2390775" y="2628900"/>
          <a:ext cx="962025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228600</xdr:rowOff>
    </xdr:from>
    <xdr:to>
      <xdr:col>10</xdr:col>
      <xdr:colOff>247650</xdr:colOff>
      <xdr:row>45</xdr:row>
      <xdr:rowOff>95250</xdr:rowOff>
    </xdr:to>
    <xdr:sp>
      <xdr:nvSpPr>
        <xdr:cNvPr id="31" name="Line 131"/>
        <xdr:cNvSpPr>
          <a:spLocks/>
        </xdr:cNvSpPr>
      </xdr:nvSpPr>
      <xdr:spPr>
        <a:xfrm>
          <a:off x="2400300" y="1562100"/>
          <a:ext cx="952500" cy="780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11</xdr:col>
      <xdr:colOff>0</xdr:colOff>
      <xdr:row>53</xdr:row>
      <xdr:rowOff>123825</xdr:rowOff>
    </xdr:to>
    <xdr:sp>
      <xdr:nvSpPr>
        <xdr:cNvPr id="32" name="Line 137"/>
        <xdr:cNvSpPr>
          <a:spLocks/>
        </xdr:cNvSpPr>
      </xdr:nvSpPr>
      <xdr:spPr>
        <a:xfrm>
          <a:off x="2390775" y="4743450"/>
          <a:ext cx="971550" cy="622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17</xdr:col>
      <xdr:colOff>0</xdr:colOff>
      <xdr:row>47</xdr:row>
      <xdr:rowOff>0</xdr:rowOff>
    </xdr:to>
    <xdr:sp>
      <xdr:nvSpPr>
        <xdr:cNvPr id="33" name="Line 101"/>
        <xdr:cNvSpPr>
          <a:spLocks/>
        </xdr:cNvSpPr>
      </xdr:nvSpPr>
      <xdr:spPr>
        <a:xfrm flipV="1">
          <a:off x="4895850" y="9486900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17</xdr:col>
      <xdr:colOff>0</xdr:colOff>
      <xdr:row>52</xdr:row>
      <xdr:rowOff>0</xdr:rowOff>
    </xdr:to>
    <xdr:sp>
      <xdr:nvSpPr>
        <xdr:cNvPr id="34" name="Line 102"/>
        <xdr:cNvSpPr>
          <a:spLocks/>
        </xdr:cNvSpPr>
      </xdr:nvSpPr>
      <xdr:spPr>
        <a:xfrm flipV="1">
          <a:off x="4895850" y="9915525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0</xdr:colOff>
      <xdr:row>57</xdr:row>
      <xdr:rowOff>0</xdr:rowOff>
    </xdr:to>
    <xdr:sp>
      <xdr:nvSpPr>
        <xdr:cNvPr id="35" name="Line 103"/>
        <xdr:cNvSpPr>
          <a:spLocks/>
        </xdr:cNvSpPr>
      </xdr:nvSpPr>
      <xdr:spPr>
        <a:xfrm flipV="1">
          <a:off x="4895850" y="10420350"/>
          <a:ext cx="7143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17</xdr:col>
      <xdr:colOff>0</xdr:colOff>
      <xdr:row>62</xdr:row>
      <xdr:rowOff>0</xdr:rowOff>
    </xdr:to>
    <xdr:sp>
      <xdr:nvSpPr>
        <xdr:cNvPr id="36" name="Line 104"/>
        <xdr:cNvSpPr>
          <a:spLocks/>
        </xdr:cNvSpPr>
      </xdr:nvSpPr>
      <xdr:spPr>
        <a:xfrm flipV="1">
          <a:off x="4895850" y="10848975"/>
          <a:ext cx="7143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57</xdr:row>
      <xdr:rowOff>9525</xdr:rowOff>
    </xdr:from>
    <xdr:to>
      <xdr:col>17</xdr:col>
      <xdr:colOff>0</xdr:colOff>
      <xdr:row>61</xdr:row>
      <xdr:rowOff>9525</xdr:rowOff>
    </xdr:to>
    <xdr:sp>
      <xdr:nvSpPr>
        <xdr:cNvPr id="37" name="Line 127"/>
        <xdr:cNvSpPr>
          <a:spLocks/>
        </xdr:cNvSpPr>
      </xdr:nvSpPr>
      <xdr:spPr>
        <a:xfrm>
          <a:off x="4905375" y="11572875"/>
          <a:ext cx="704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17</xdr:col>
      <xdr:colOff>0</xdr:colOff>
      <xdr:row>58</xdr:row>
      <xdr:rowOff>0</xdr:rowOff>
    </xdr:to>
    <xdr:sp>
      <xdr:nvSpPr>
        <xdr:cNvPr id="38" name="Line 129"/>
        <xdr:cNvSpPr>
          <a:spLocks/>
        </xdr:cNvSpPr>
      </xdr:nvSpPr>
      <xdr:spPr>
        <a:xfrm>
          <a:off x="4895850" y="10629900"/>
          <a:ext cx="7143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46</xdr:row>
      <xdr:rowOff>209550</xdr:rowOff>
    </xdr:from>
    <xdr:to>
      <xdr:col>17</xdr:col>
      <xdr:colOff>0</xdr:colOff>
      <xdr:row>56</xdr:row>
      <xdr:rowOff>0</xdr:rowOff>
    </xdr:to>
    <xdr:sp>
      <xdr:nvSpPr>
        <xdr:cNvPr id="39" name="Line 131"/>
        <xdr:cNvSpPr>
          <a:spLocks/>
        </xdr:cNvSpPr>
      </xdr:nvSpPr>
      <xdr:spPr>
        <a:xfrm>
          <a:off x="4905375" y="9696450"/>
          <a:ext cx="7048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63</xdr:row>
      <xdr:rowOff>0</xdr:rowOff>
    </xdr:to>
    <xdr:sp>
      <xdr:nvSpPr>
        <xdr:cNvPr id="40" name="Line 137"/>
        <xdr:cNvSpPr>
          <a:spLocks/>
        </xdr:cNvSpPr>
      </xdr:nvSpPr>
      <xdr:spPr>
        <a:xfrm>
          <a:off x="48958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23</xdr:col>
      <xdr:colOff>0</xdr:colOff>
      <xdr:row>51</xdr:row>
      <xdr:rowOff>9525</xdr:rowOff>
    </xdr:to>
    <xdr:sp>
      <xdr:nvSpPr>
        <xdr:cNvPr id="41" name="Line 1"/>
        <xdr:cNvSpPr>
          <a:spLocks/>
        </xdr:cNvSpPr>
      </xdr:nvSpPr>
      <xdr:spPr>
        <a:xfrm>
          <a:off x="7143750" y="96964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200025</xdr:rowOff>
    </xdr:from>
    <xdr:to>
      <xdr:col>35</xdr:col>
      <xdr:colOff>0</xdr:colOff>
      <xdr:row>46</xdr:row>
      <xdr:rowOff>200025</xdr:rowOff>
    </xdr:to>
    <xdr:sp>
      <xdr:nvSpPr>
        <xdr:cNvPr id="42" name="Line 2"/>
        <xdr:cNvSpPr>
          <a:spLocks/>
        </xdr:cNvSpPr>
      </xdr:nvSpPr>
      <xdr:spPr>
        <a:xfrm flipV="1">
          <a:off x="9391650" y="946785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51</xdr:row>
      <xdr:rowOff>209550</xdr:rowOff>
    </xdr:from>
    <xdr:to>
      <xdr:col>23</xdr:col>
      <xdr:colOff>0</xdr:colOff>
      <xdr:row>53</xdr:row>
      <xdr:rowOff>9525</xdr:rowOff>
    </xdr:to>
    <xdr:sp>
      <xdr:nvSpPr>
        <xdr:cNvPr id="43" name="Line 3"/>
        <xdr:cNvSpPr>
          <a:spLocks/>
        </xdr:cNvSpPr>
      </xdr:nvSpPr>
      <xdr:spPr>
        <a:xfrm>
          <a:off x="7153275" y="10629900"/>
          <a:ext cx="704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19050</xdr:rowOff>
    </xdr:from>
    <xdr:to>
      <xdr:col>23</xdr:col>
      <xdr:colOff>0</xdr:colOff>
      <xdr:row>51</xdr:row>
      <xdr:rowOff>209550</xdr:rowOff>
    </xdr:to>
    <xdr:sp>
      <xdr:nvSpPr>
        <xdr:cNvPr id="44" name="Line 4"/>
        <xdr:cNvSpPr>
          <a:spLocks/>
        </xdr:cNvSpPr>
      </xdr:nvSpPr>
      <xdr:spPr>
        <a:xfrm flipV="1">
          <a:off x="7143750" y="9934575"/>
          <a:ext cx="714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56</xdr:row>
      <xdr:rowOff>9525</xdr:rowOff>
    </xdr:from>
    <xdr:to>
      <xdr:col>23</xdr:col>
      <xdr:colOff>0</xdr:colOff>
      <xdr:row>57</xdr:row>
      <xdr:rowOff>9525</xdr:rowOff>
    </xdr:to>
    <xdr:sp>
      <xdr:nvSpPr>
        <xdr:cNvPr id="45" name="Line 5"/>
        <xdr:cNvSpPr>
          <a:spLocks/>
        </xdr:cNvSpPr>
      </xdr:nvSpPr>
      <xdr:spPr>
        <a:xfrm flipV="1">
          <a:off x="7153275" y="11363325"/>
          <a:ext cx="704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56</xdr:row>
      <xdr:rowOff>209550</xdr:rowOff>
    </xdr:from>
    <xdr:to>
      <xdr:col>23</xdr:col>
      <xdr:colOff>0</xdr:colOff>
      <xdr:row>61</xdr:row>
      <xdr:rowOff>9525</xdr:rowOff>
    </xdr:to>
    <xdr:sp>
      <xdr:nvSpPr>
        <xdr:cNvPr id="46" name="Line 6"/>
        <xdr:cNvSpPr>
          <a:spLocks/>
        </xdr:cNvSpPr>
      </xdr:nvSpPr>
      <xdr:spPr>
        <a:xfrm>
          <a:off x="7143750" y="11563350"/>
          <a:ext cx="7143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57</xdr:row>
      <xdr:rowOff>219075</xdr:rowOff>
    </xdr:from>
    <xdr:to>
      <xdr:col>23</xdr:col>
      <xdr:colOff>0</xdr:colOff>
      <xdr:row>61</xdr:row>
      <xdr:rowOff>209550</xdr:rowOff>
    </xdr:to>
    <xdr:sp>
      <xdr:nvSpPr>
        <xdr:cNvPr id="47" name="Line 7"/>
        <xdr:cNvSpPr>
          <a:spLocks/>
        </xdr:cNvSpPr>
      </xdr:nvSpPr>
      <xdr:spPr>
        <a:xfrm flipV="1">
          <a:off x="7153275" y="1178242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63</xdr:row>
      <xdr:rowOff>0</xdr:rowOff>
    </xdr:to>
    <xdr:sp>
      <xdr:nvSpPr>
        <xdr:cNvPr id="48" name="Line 8"/>
        <xdr:cNvSpPr>
          <a:spLocks/>
        </xdr:cNvSpPr>
      </xdr:nvSpPr>
      <xdr:spPr>
        <a:xfrm>
          <a:off x="7143750" y="124968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6</xdr:row>
      <xdr:rowOff>0</xdr:rowOff>
    </xdr:from>
    <xdr:to>
      <xdr:col>23</xdr:col>
      <xdr:colOff>9525</xdr:colOff>
      <xdr:row>7</xdr:row>
      <xdr:rowOff>0</xdr:rowOff>
    </xdr:to>
    <xdr:sp>
      <xdr:nvSpPr>
        <xdr:cNvPr id="49" name="Line 101"/>
        <xdr:cNvSpPr>
          <a:spLocks/>
        </xdr:cNvSpPr>
      </xdr:nvSpPr>
      <xdr:spPr>
        <a:xfrm flipV="1">
          <a:off x="7153275" y="13335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704850</xdr:colOff>
      <xdr:row>15</xdr:row>
      <xdr:rowOff>219075</xdr:rowOff>
    </xdr:to>
    <xdr:sp>
      <xdr:nvSpPr>
        <xdr:cNvPr id="50" name="Line 131"/>
        <xdr:cNvSpPr>
          <a:spLocks/>
        </xdr:cNvSpPr>
      </xdr:nvSpPr>
      <xdr:spPr>
        <a:xfrm>
          <a:off x="7162800" y="1600200"/>
          <a:ext cx="685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238125</xdr:rowOff>
    </xdr:from>
    <xdr:to>
      <xdr:col>23</xdr:col>
      <xdr:colOff>19050</xdr:colOff>
      <xdr:row>11</xdr:row>
      <xdr:rowOff>238125</xdr:rowOff>
    </xdr:to>
    <xdr:sp>
      <xdr:nvSpPr>
        <xdr:cNvPr id="51" name="Line 102"/>
        <xdr:cNvSpPr>
          <a:spLocks/>
        </xdr:cNvSpPr>
      </xdr:nvSpPr>
      <xdr:spPr>
        <a:xfrm flipV="1">
          <a:off x="7162800" y="181927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238125</xdr:rowOff>
    </xdr:from>
    <xdr:to>
      <xdr:col>23</xdr:col>
      <xdr:colOff>0</xdr:colOff>
      <xdr:row>18</xdr:row>
      <xdr:rowOff>9525</xdr:rowOff>
    </xdr:to>
    <xdr:sp>
      <xdr:nvSpPr>
        <xdr:cNvPr id="52" name="Line 129"/>
        <xdr:cNvSpPr>
          <a:spLocks/>
        </xdr:cNvSpPr>
      </xdr:nvSpPr>
      <xdr:spPr>
        <a:xfrm>
          <a:off x="7162800" y="2628900"/>
          <a:ext cx="6953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10</xdr:row>
      <xdr:rowOff>238125</xdr:rowOff>
    </xdr:from>
    <xdr:to>
      <xdr:col>22</xdr:col>
      <xdr:colOff>704850</xdr:colOff>
      <xdr:row>16</xdr:row>
      <xdr:rowOff>238125</xdr:rowOff>
    </xdr:to>
    <xdr:sp>
      <xdr:nvSpPr>
        <xdr:cNvPr id="53" name="Line 103"/>
        <xdr:cNvSpPr>
          <a:spLocks/>
        </xdr:cNvSpPr>
      </xdr:nvSpPr>
      <xdr:spPr>
        <a:xfrm flipV="1">
          <a:off x="7134225" y="2381250"/>
          <a:ext cx="714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17</xdr:row>
      <xdr:rowOff>9525</xdr:rowOff>
    </xdr:from>
    <xdr:to>
      <xdr:col>22</xdr:col>
      <xdr:colOff>704850</xdr:colOff>
      <xdr:row>21</xdr:row>
      <xdr:rowOff>0</xdr:rowOff>
    </xdr:to>
    <xdr:sp>
      <xdr:nvSpPr>
        <xdr:cNvPr id="54" name="Line 127"/>
        <xdr:cNvSpPr>
          <a:spLocks/>
        </xdr:cNvSpPr>
      </xdr:nvSpPr>
      <xdr:spPr>
        <a:xfrm>
          <a:off x="7134225" y="36957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9525</xdr:rowOff>
    </xdr:from>
    <xdr:to>
      <xdr:col>23</xdr:col>
      <xdr:colOff>19050</xdr:colOff>
      <xdr:row>22</xdr:row>
      <xdr:rowOff>9525</xdr:rowOff>
    </xdr:to>
    <xdr:sp>
      <xdr:nvSpPr>
        <xdr:cNvPr id="55" name="Line 104"/>
        <xdr:cNvSpPr>
          <a:spLocks/>
        </xdr:cNvSpPr>
      </xdr:nvSpPr>
      <xdr:spPr>
        <a:xfrm flipV="1">
          <a:off x="7162800" y="2895600"/>
          <a:ext cx="7143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228600</xdr:rowOff>
    </xdr:from>
    <xdr:to>
      <xdr:col>22</xdr:col>
      <xdr:colOff>704850</xdr:colOff>
      <xdr:row>23</xdr:row>
      <xdr:rowOff>0</xdr:rowOff>
    </xdr:to>
    <xdr:sp>
      <xdr:nvSpPr>
        <xdr:cNvPr id="56" name="Line 137"/>
        <xdr:cNvSpPr>
          <a:spLocks/>
        </xdr:cNvSpPr>
      </xdr:nvSpPr>
      <xdr:spPr>
        <a:xfrm>
          <a:off x="7162800" y="4724400"/>
          <a:ext cx="685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190500</xdr:rowOff>
    </xdr:from>
    <xdr:to>
      <xdr:col>22</xdr:col>
      <xdr:colOff>685800</xdr:colOff>
      <xdr:row>26</xdr:row>
      <xdr:rowOff>209550</xdr:rowOff>
    </xdr:to>
    <xdr:sp>
      <xdr:nvSpPr>
        <xdr:cNvPr id="57" name="Line 2"/>
        <xdr:cNvSpPr>
          <a:spLocks/>
        </xdr:cNvSpPr>
      </xdr:nvSpPr>
      <xdr:spPr>
        <a:xfrm flipV="1">
          <a:off x="7162800" y="5495925"/>
          <a:ext cx="666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28575</xdr:rowOff>
    </xdr:from>
    <xdr:to>
      <xdr:col>23</xdr:col>
      <xdr:colOff>0</xdr:colOff>
      <xdr:row>36</xdr:row>
      <xdr:rowOff>9525</xdr:rowOff>
    </xdr:to>
    <xdr:sp>
      <xdr:nvSpPr>
        <xdr:cNvPr id="58" name="Line 1"/>
        <xdr:cNvSpPr>
          <a:spLocks/>
        </xdr:cNvSpPr>
      </xdr:nvSpPr>
      <xdr:spPr>
        <a:xfrm>
          <a:off x="7162800" y="5762625"/>
          <a:ext cx="695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228600</xdr:rowOff>
    </xdr:from>
    <xdr:to>
      <xdr:col>22</xdr:col>
      <xdr:colOff>704850</xdr:colOff>
      <xdr:row>32</xdr:row>
      <xdr:rowOff>9525</xdr:rowOff>
    </xdr:to>
    <xdr:sp>
      <xdr:nvSpPr>
        <xdr:cNvPr id="59" name="Line 4"/>
        <xdr:cNvSpPr>
          <a:spLocks/>
        </xdr:cNvSpPr>
      </xdr:nvSpPr>
      <xdr:spPr>
        <a:xfrm flipV="1">
          <a:off x="7143750" y="5962650"/>
          <a:ext cx="704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32</xdr:row>
      <xdr:rowOff>38100</xdr:rowOff>
    </xdr:from>
    <xdr:to>
      <xdr:col>22</xdr:col>
      <xdr:colOff>704850</xdr:colOff>
      <xdr:row>38</xdr:row>
      <xdr:rowOff>47625</xdr:rowOff>
    </xdr:to>
    <xdr:sp>
      <xdr:nvSpPr>
        <xdr:cNvPr id="60" name="Line 3"/>
        <xdr:cNvSpPr>
          <a:spLocks/>
        </xdr:cNvSpPr>
      </xdr:nvSpPr>
      <xdr:spPr>
        <a:xfrm>
          <a:off x="7153275" y="6791325"/>
          <a:ext cx="6953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238125</xdr:rowOff>
    </xdr:from>
    <xdr:to>
      <xdr:col>22</xdr:col>
      <xdr:colOff>704850</xdr:colOff>
      <xdr:row>36</xdr:row>
      <xdr:rowOff>209550</xdr:rowOff>
    </xdr:to>
    <xdr:sp>
      <xdr:nvSpPr>
        <xdr:cNvPr id="61" name="Line 5"/>
        <xdr:cNvSpPr>
          <a:spLocks/>
        </xdr:cNvSpPr>
      </xdr:nvSpPr>
      <xdr:spPr>
        <a:xfrm flipV="1">
          <a:off x="7162800" y="6534150"/>
          <a:ext cx="6858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190500</xdr:rowOff>
    </xdr:from>
    <xdr:to>
      <xdr:col>22</xdr:col>
      <xdr:colOff>704850</xdr:colOff>
      <xdr:row>41</xdr:row>
      <xdr:rowOff>9525</xdr:rowOff>
    </xdr:to>
    <xdr:sp>
      <xdr:nvSpPr>
        <xdr:cNvPr id="62" name="Line 6"/>
        <xdr:cNvSpPr>
          <a:spLocks/>
        </xdr:cNvSpPr>
      </xdr:nvSpPr>
      <xdr:spPr>
        <a:xfrm>
          <a:off x="7143750" y="7667625"/>
          <a:ext cx="704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42</xdr:row>
      <xdr:rowOff>0</xdr:rowOff>
    </xdr:from>
    <xdr:to>
      <xdr:col>23</xdr:col>
      <xdr:colOff>9525</xdr:colOff>
      <xdr:row>42</xdr:row>
      <xdr:rowOff>190500</xdr:rowOff>
    </xdr:to>
    <xdr:sp>
      <xdr:nvSpPr>
        <xdr:cNvPr id="63" name="Line 8"/>
        <xdr:cNvSpPr>
          <a:spLocks/>
        </xdr:cNvSpPr>
      </xdr:nvSpPr>
      <xdr:spPr>
        <a:xfrm>
          <a:off x="7153275" y="86201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200025</xdr:rowOff>
    </xdr:from>
    <xdr:to>
      <xdr:col>23</xdr:col>
      <xdr:colOff>0</xdr:colOff>
      <xdr:row>41</xdr:row>
      <xdr:rowOff>209550</xdr:rowOff>
    </xdr:to>
    <xdr:sp>
      <xdr:nvSpPr>
        <xdr:cNvPr id="64" name="Line 7"/>
        <xdr:cNvSpPr>
          <a:spLocks/>
        </xdr:cNvSpPr>
      </xdr:nvSpPr>
      <xdr:spPr>
        <a:xfrm flipV="1">
          <a:off x="7162800" y="6953250"/>
          <a:ext cx="6953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</xdr:row>
      <xdr:rowOff>228600</xdr:rowOff>
    </xdr:from>
    <xdr:to>
      <xdr:col>29</xdr:col>
      <xdr:colOff>9525</xdr:colOff>
      <xdr:row>6</xdr:row>
      <xdr:rowOff>228600</xdr:rowOff>
    </xdr:to>
    <xdr:sp>
      <xdr:nvSpPr>
        <xdr:cNvPr id="65" name="Line 101"/>
        <xdr:cNvSpPr>
          <a:spLocks/>
        </xdr:cNvSpPr>
      </xdr:nvSpPr>
      <xdr:spPr>
        <a:xfrm flipV="1">
          <a:off x="9401175" y="13144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6</xdr:row>
      <xdr:rowOff>228600</xdr:rowOff>
    </xdr:from>
    <xdr:to>
      <xdr:col>28</xdr:col>
      <xdr:colOff>714375</xdr:colOff>
      <xdr:row>11</xdr:row>
      <xdr:rowOff>0</xdr:rowOff>
    </xdr:to>
    <xdr:sp>
      <xdr:nvSpPr>
        <xdr:cNvPr id="66" name="Line 131"/>
        <xdr:cNvSpPr>
          <a:spLocks/>
        </xdr:cNvSpPr>
      </xdr:nvSpPr>
      <xdr:spPr>
        <a:xfrm>
          <a:off x="9391650" y="15621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19050</xdr:rowOff>
    </xdr:from>
    <xdr:to>
      <xdr:col>29</xdr:col>
      <xdr:colOff>0</xdr:colOff>
      <xdr:row>12</xdr:row>
      <xdr:rowOff>19050</xdr:rowOff>
    </xdr:to>
    <xdr:sp>
      <xdr:nvSpPr>
        <xdr:cNvPr id="67" name="Line 102"/>
        <xdr:cNvSpPr>
          <a:spLocks/>
        </xdr:cNvSpPr>
      </xdr:nvSpPr>
      <xdr:spPr>
        <a:xfrm flipV="1">
          <a:off x="9391650" y="1847850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19050</xdr:rowOff>
    </xdr:from>
    <xdr:to>
      <xdr:col>29</xdr:col>
      <xdr:colOff>0</xdr:colOff>
      <xdr:row>13</xdr:row>
      <xdr:rowOff>9525</xdr:rowOff>
    </xdr:to>
    <xdr:sp>
      <xdr:nvSpPr>
        <xdr:cNvPr id="68" name="Line 129"/>
        <xdr:cNvSpPr>
          <a:spLocks/>
        </xdr:cNvSpPr>
      </xdr:nvSpPr>
      <xdr:spPr>
        <a:xfrm>
          <a:off x="9391650" y="2657475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35</xdr:row>
      <xdr:rowOff>219075</xdr:rowOff>
    </xdr:from>
    <xdr:to>
      <xdr:col>29</xdr:col>
      <xdr:colOff>9525</xdr:colOff>
      <xdr:row>36</xdr:row>
      <xdr:rowOff>209550</xdr:rowOff>
    </xdr:to>
    <xdr:sp>
      <xdr:nvSpPr>
        <xdr:cNvPr id="69" name="Line 101"/>
        <xdr:cNvSpPr>
          <a:spLocks/>
        </xdr:cNvSpPr>
      </xdr:nvSpPr>
      <xdr:spPr>
        <a:xfrm flipV="1">
          <a:off x="9401175" y="747712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36</xdr:row>
      <xdr:rowOff>209550</xdr:rowOff>
    </xdr:from>
    <xdr:to>
      <xdr:col>28</xdr:col>
      <xdr:colOff>714375</xdr:colOff>
      <xdr:row>41</xdr:row>
      <xdr:rowOff>0</xdr:rowOff>
    </xdr:to>
    <xdr:sp>
      <xdr:nvSpPr>
        <xdr:cNvPr id="70" name="Line 131"/>
        <xdr:cNvSpPr>
          <a:spLocks/>
        </xdr:cNvSpPr>
      </xdr:nvSpPr>
      <xdr:spPr>
        <a:xfrm>
          <a:off x="9391650" y="7686675"/>
          <a:ext cx="7143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19050</xdr:rowOff>
    </xdr:from>
    <xdr:to>
      <xdr:col>29</xdr:col>
      <xdr:colOff>0</xdr:colOff>
      <xdr:row>42</xdr:row>
      <xdr:rowOff>19050</xdr:rowOff>
    </xdr:to>
    <xdr:sp>
      <xdr:nvSpPr>
        <xdr:cNvPr id="71" name="Line 102"/>
        <xdr:cNvSpPr>
          <a:spLocks/>
        </xdr:cNvSpPr>
      </xdr:nvSpPr>
      <xdr:spPr>
        <a:xfrm flipV="1">
          <a:off x="9391650" y="7924800"/>
          <a:ext cx="7143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19050</xdr:rowOff>
    </xdr:from>
    <xdr:to>
      <xdr:col>29</xdr:col>
      <xdr:colOff>0</xdr:colOff>
      <xdr:row>43</xdr:row>
      <xdr:rowOff>9525</xdr:rowOff>
    </xdr:to>
    <xdr:sp>
      <xdr:nvSpPr>
        <xdr:cNvPr id="72" name="Line 129"/>
        <xdr:cNvSpPr>
          <a:spLocks/>
        </xdr:cNvSpPr>
      </xdr:nvSpPr>
      <xdr:spPr>
        <a:xfrm>
          <a:off x="9391650" y="8639175"/>
          <a:ext cx="714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15</xdr:row>
      <xdr:rowOff>238125</xdr:rowOff>
    </xdr:from>
    <xdr:to>
      <xdr:col>28</xdr:col>
      <xdr:colOff>714375</xdr:colOff>
      <xdr:row>16</xdr:row>
      <xdr:rowOff>238125</xdr:rowOff>
    </xdr:to>
    <xdr:sp>
      <xdr:nvSpPr>
        <xdr:cNvPr id="73" name="Line 101"/>
        <xdr:cNvSpPr>
          <a:spLocks/>
        </xdr:cNvSpPr>
      </xdr:nvSpPr>
      <xdr:spPr>
        <a:xfrm flipV="1">
          <a:off x="9391650" y="342900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266700</xdr:colOff>
      <xdr:row>16</xdr:row>
      <xdr:rowOff>238125</xdr:rowOff>
    </xdr:from>
    <xdr:to>
      <xdr:col>29</xdr:col>
      <xdr:colOff>0</xdr:colOff>
      <xdr:row>25</xdr:row>
      <xdr:rowOff>200025</xdr:rowOff>
    </xdr:to>
    <xdr:sp>
      <xdr:nvSpPr>
        <xdr:cNvPr id="74" name="Line 131"/>
        <xdr:cNvSpPr>
          <a:spLocks/>
        </xdr:cNvSpPr>
      </xdr:nvSpPr>
      <xdr:spPr>
        <a:xfrm>
          <a:off x="9382125" y="367665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29</xdr:col>
      <xdr:colOff>0</xdr:colOff>
      <xdr:row>22</xdr:row>
      <xdr:rowOff>0</xdr:rowOff>
    </xdr:to>
    <xdr:sp>
      <xdr:nvSpPr>
        <xdr:cNvPr id="75" name="Line 102"/>
        <xdr:cNvSpPr>
          <a:spLocks/>
        </xdr:cNvSpPr>
      </xdr:nvSpPr>
      <xdr:spPr>
        <a:xfrm flipV="1">
          <a:off x="9391650" y="3933825"/>
          <a:ext cx="7143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22</xdr:row>
      <xdr:rowOff>9525</xdr:rowOff>
    </xdr:from>
    <xdr:to>
      <xdr:col>29</xdr:col>
      <xdr:colOff>9525</xdr:colOff>
      <xdr:row>28</xdr:row>
      <xdr:rowOff>0</xdr:rowOff>
    </xdr:to>
    <xdr:sp>
      <xdr:nvSpPr>
        <xdr:cNvPr id="76" name="Line 131"/>
        <xdr:cNvSpPr>
          <a:spLocks/>
        </xdr:cNvSpPr>
      </xdr:nvSpPr>
      <xdr:spPr>
        <a:xfrm>
          <a:off x="9401175" y="4752975"/>
          <a:ext cx="714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21</xdr:row>
      <xdr:rowOff>0</xdr:rowOff>
    </xdr:from>
    <xdr:to>
      <xdr:col>29</xdr:col>
      <xdr:colOff>0</xdr:colOff>
      <xdr:row>26</xdr:row>
      <xdr:rowOff>200025</xdr:rowOff>
    </xdr:to>
    <xdr:sp>
      <xdr:nvSpPr>
        <xdr:cNvPr id="77" name="Line 102"/>
        <xdr:cNvSpPr>
          <a:spLocks/>
        </xdr:cNvSpPr>
      </xdr:nvSpPr>
      <xdr:spPr>
        <a:xfrm flipV="1">
          <a:off x="9401175" y="4495800"/>
          <a:ext cx="704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0</xdr:rowOff>
    </xdr:from>
    <xdr:to>
      <xdr:col>29</xdr:col>
      <xdr:colOff>0</xdr:colOff>
      <xdr:row>30</xdr:row>
      <xdr:rowOff>228600</xdr:rowOff>
    </xdr:to>
    <xdr:sp>
      <xdr:nvSpPr>
        <xdr:cNvPr id="78" name="Line 129"/>
        <xdr:cNvSpPr>
          <a:spLocks/>
        </xdr:cNvSpPr>
      </xdr:nvSpPr>
      <xdr:spPr>
        <a:xfrm>
          <a:off x="9401175" y="5734050"/>
          <a:ext cx="7048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23</xdr:row>
      <xdr:rowOff>0</xdr:rowOff>
    </xdr:from>
    <xdr:to>
      <xdr:col>29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 flipV="1">
          <a:off x="9391650" y="4991100"/>
          <a:ext cx="7143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32</xdr:row>
      <xdr:rowOff>0</xdr:rowOff>
    </xdr:from>
    <xdr:to>
      <xdr:col>28</xdr:col>
      <xdr:colOff>704850</xdr:colOff>
      <xdr:row>33</xdr:row>
      <xdr:rowOff>0</xdr:rowOff>
    </xdr:to>
    <xdr:sp>
      <xdr:nvSpPr>
        <xdr:cNvPr id="80" name="Line 129"/>
        <xdr:cNvSpPr>
          <a:spLocks/>
        </xdr:cNvSpPr>
      </xdr:nvSpPr>
      <xdr:spPr>
        <a:xfrm>
          <a:off x="9401175" y="675322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219075</xdr:rowOff>
    </xdr:from>
    <xdr:to>
      <xdr:col>34</xdr:col>
      <xdr:colOff>704850</xdr:colOff>
      <xdr:row>7</xdr:row>
      <xdr:rowOff>9525</xdr:rowOff>
    </xdr:to>
    <xdr:sp>
      <xdr:nvSpPr>
        <xdr:cNvPr id="81" name="Line 101"/>
        <xdr:cNvSpPr>
          <a:spLocks/>
        </xdr:cNvSpPr>
      </xdr:nvSpPr>
      <xdr:spPr>
        <a:xfrm flipV="1">
          <a:off x="11658600" y="1304925"/>
          <a:ext cx="685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9525</xdr:rowOff>
    </xdr:from>
    <xdr:to>
      <xdr:col>35</xdr:col>
      <xdr:colOff>0</xdr:colOff>
      <xdr:row>7</xdr:row>
      <xdr:rowOff>238125</xdr:rowOff>
    </xdr:to>
    <xdr:sp>
      <xdr:nvSpPr>
        <xdr:cNvPr id="82" name="Line 101"/>
        <xdr:cNvSpPr>
          <a:spLocks/>
        </xdr:cNvSpPr>
      </xdr:nvSpPr>
      <xdr:spPr>
        <a:xfrm>
          <a:off x="11639550" y="15906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41</xdr:row>
      <xdr:rowOff>209550</xdr:rowOff>
    </xdr:from>
    <xdr:to>
      <xdr:col>34</xdr:col>
      <xdr:colOff>704850</xdr:colOff>
      <xdr:row>43</xdr:row>
      <xdr:rowOff>9525</xdr:rowOff>
    </xdr:to>
    <xdr:sp>
      <xdr:nvSpPr>
        <xdr:cNvPr id="83" name="Line 101"/>
        <xdr:cNvSpPr>
          <a:spLocks/>
        </xdr:cNvSpPr>
      </xdr:nvSpPr>
      <xdr:spPr>
        <a:xfrm>
          <a:off x="11649075" y="8620125"/>
          <a:ext cx="695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40</xdr:row>
      <xdr:rowOff>209550</xdr:rowOff>
    </xdr:from>
    <xdr:to>
      <xdr:col>35</xdr:col>
      <xdr:colOff>0</xdr:colOff>
      <xdr:row>41</xdr:row>
      <xdr:rowOff>209550</xdr:rowOff>
    </xdr:to>
    <xdr:sp>
      <xdr:nvSpPr>
        <xdr:cNvPr id="84" name="Line 101"/>
        <xdr:cNvSpPr>
          <a:spLocks/>
        </xdr:cNvSpPr>
      </xdr:nvSpPr>
      <xdr:spPr>
        <a:xfrm flipV="1">
          <a:off x="11649075" y="84010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46</xdr:row>
      <xdr:rowOff>9525</xdr:rowOff>
    </xdr:from>
    <xdr:to>
      <xdr:col>22</xdr:col>
      <xdr:colOff>714375</xdr:colOff>
      <xdr:row>46</xdr:row>
      <xdr:rowOff>209550</xdr:rowOff>
    </xdr:to>
    <xdr:sp>
      <xdr:nvSpPr>
        <xdr:cNvPr id="85" name="Line 2"/>
        <xdr:cNvSpPr>
          <a:spLocks/>
        </xdr:cNvSpPr>
      </xdr:nvSpPr>
      <xdr:spPr>
        <a:xfrm flipV="1">
          <a:off x="7134225" y="9496425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200025</xdr:rowOff>
    </xdr:from>
    <xdr:to>
      <xdr:col>34</xdr:col>
      <xdr:colOff>704850</xdr:colOff>
      <xdr:row>47</xdr:row>
      <xdr:rowOff>209550</xdr:rowOff>
    </xdr:to>
    <xdr:sp>
      <xdr:nvSpPr>
        <xdr:cNvPr id="86" name="Line 2"/>
        <xdr:cNvSpPr>
          <a:spLocks/>
        </xdr:cNvSpPr>
      </xdr:nvSpPr>
      <xdr:spPr>
        <a:xfrm>
          <a:off x="9391650" y="9686925"/>
          <a:ext cx="2952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60</xdr:row>
      <xdr:rowOff>200025</xdr:rowOff>
    </xdr:from>
    <xdr:to>
      <xdr:col>35</xdr:col>
      <xdr:colOff>9525</xdr:colOff>
      <xdr:row>61</xdr:row>
      <xdr:rowOff>200025</xdr:rowOff>
    </xdr:to>
    <xdr:sp>
      <xdr:nvSpPr>
        <xdr:cNvPr id="87" name="Line 2"/>
        <xdr:cNvSpPr>
          <a:spLocks/>
        </xdr:cNvSpPr>
      </xdr:nvSpPr>
      <xdr:spPr>
        <a:xfrm flipV="1">
          <a:off x="9401175" y="12268200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61</xdr:row>
      <xdr:rowOff>209550</xdr:rowOff>
    </xdr:from>
    <xdr:to>
      <xdr:col>34</xdr:col>
      <xdr:colOff>714375</xdr:colOff>
      <xdr:row>63</xdr:row>
      <xdr:rowOff>9525</xdr:rowOff>
    </xdr:to>
    <xdr:sp>
      <xdr:nvSpPr>
        <xdr:cNvPr id="88" name="Line 2"/>
        <xdr:cNvSpPr>
          <a:spLocks/>
        </xdr:cNvSpPr>
      </xdr:nvSpPr>
      <xdr:spPr>
        <a:xfrm>
          <a:off x="9401175" y="12496800"/>
          <a:ext cx="2952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</xdr:row>
      <xdr:rowOff>238125</xdr:rowOff>
    </xdr:from>
    <xdr:to>
      <xdr:col>35</xdr:col>
      <xdr:colOff>0</xdr:colOff>
      <xdr:row>12</xdr:row>
      <xdr:rowOff>9525</xdr:rowOff>
    </xdr:to>
    <xdr:sp>
      <xdr:nvSpPr>
        <xdr:cNvPr id="89" name="Line 101"/>
        <xdr:cNvSpPr>
          <a:spLocks/>
        </xdr:cNvSpPr>
      </xdr:nvSpPr>
      <xdr:spPr>
        <a:xfrm flipV="1">
          <a:off x="11639550" y="2381250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50</xdr:row>
      <xdr:rowOff>209550</xdr:rowOff>
    </xdr:from>
    <xdr:to>
      <xdr:col>35</xdr:col>
      <xdr:colOff>9525</xdr:colOff>
      <xdr:row>51</xdr:row>
      <xdr:rowOff>209550</xdr:rowOff>
    </xdr:to>
    <xdr:sp>
      <xdr:nvSpPr>
        <xdr:cNvPr id="90" name="Line 2"/>
        <xdr:cNvSpPr>
          <a:spLocks/>
        </xdr:cNvSpPr>
      </xdr:nvSpPr>
      <xdr:spPr>
        <a:xfrm flipV="1">
          <a:off x="9401175" y="10410825"/>
          <a:ext cx="29622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4286250" y="1676400"/>
          <a:ext cx="6096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14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286250" y="1476375"/>
          <a:ext cx="609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209550</xdr:rowOff>
    </xdr:from>
    <xdr:to>
      <xdr:col>14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4295775" y="2752725"/>
          <a:ext cx="6000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19050</xdr:rowOff>
    </xdr:from>
    <xdr:to>
      <xdr:col>14</xdr:col>
      <xdr:colOff>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4286250" y="1914525"/>
          <a:ext cx="609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14</xdr:col>
      <xdr:colOff>0</xdr:colOff>
      <xdr:row>17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295775" y="3629025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209550</xdr:rowOff>
    </xdr:from>
    <xdr:to>
      <xdr:col>14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4286250" y="3829050"/>
          <a:ext cx="6096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219075</xdr:rowOff>
    </xdr:from>
    <xdr:to>
      <xdr:col>14</xdr:col>
      <xdr:colOff>0</xdr:colOff>
      <xdr:row>21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295775" y="4048125"/>
          <a:ext cx="600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4286250" y="4905375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sp>
      <xdr:nvSpPr>
        <xdr:cNvPr id="9" name="Line 101"/>
        <xdr:cNvSpPr>
          <a:spLocks/>
        </xdr:cNvSpPr>
      </xdr:nvSpPr>
      <xdr:spPr>
        <a:xfrm flipV="1">
          <a:off x="2105025" y="14668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12</xdr:row>
      <xdr:rowOff>0</xdr:rowOff>
    </xdr:to>
    <xdr:sp>
      <xdr:nvSpPr>
        <xdr:cNvPr id="10" name="Line 102"/>
        <xdr:cNvSpPr>
          <a:spLocks/>
        </xdr:cNvSpPr>
      </xdr:nvSpPr>
      <xdr:spPr>
        <a:xfrm flipV="1">
          <a:off x="2105025" y="1895475"/>
          <a:ext cx="6096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17</xdr:row>
      <xdr:rowOff>0</xdr:rowOff>
    </xdr:to>
    <xdr:sp>
      <xdr:nvSpPr>
        <xdr:cNvPr id="11" name="Line 103"/>
        <xdr:cNvSpPr>
          <a:spLocks/>
        </xdr:cNvSpPr>
      </xdr:nvSpPr>
      <xdr:spPr>
        <a:xfrm flipV="1">
          <a:off x="2105025" y="2543175"/>
          <a:ext cx="6096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22</xdr:row>
      <xdr:rowOff>0</xdr:rowOff>
    </xdr:to>
    <xdr:sp>
      <xdr:nvSpPr>
        <xdr:cNvPr id="12" name="Line 104"/>
        <xdr:cNvSpPr>
          <a:spLocks/>
        </xdr:cNvSpPr>
      </xdr:nvSpPr>
      <xdr:spPr>
        <a:xfrm flipV="1">
          <a:off x="2105025" y="2971800"/>
          <a:ext cx="60960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8</xdr:col>
      <xdr:colOff>0</xdr:colOff>
      <xdr:row>21</xdr:row>
      <xdr:rowOff>9525</xdr:rowOff>
    </xdr:to>
    <xdr:sp>
      <xdr:nvSpPr>
        <xdr:cNvPr id="13" name="Line 127"/>
        <xdr:cNvSpPr>
          <a:spLocks/>
        </xdr:cNvSpPr>
      </xdr:nvSpPr>
      <xdr:spPr>
        <a:xfrm>
          <a:off x="2114550" y="3838575"/>
          <a:ext cx="6000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18</xdr:row>
      <xdr:rowOff>0</xdr:rowOff>
    </xdr:to>
    <xdr:sp>
      <xdr:nvSpPr>
        <xdr:cNvPr id="14" name="Line 129"/>
        <xdr:cNvSpPr>
          <a:spLocks/>
        </xdr:cNvSpPr>
      </xdr:nvSpPr>
      <xdr:spPr>
        <a:xfrm>
          <a:off x="2105025" y="2752725"/>
          <a:ext cx="6096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209550</xdr:rowOff>
    </xdr:from>
    <xdr:to>
      <xdr:col>8</xdr:col>
      <xdr:colOff>0</xdr:colOff>
      <xdr:row>16</xdr:row>
      <xdr:rowOff>0</xdr:rowOff>
    </xdr:to>
    <xdr:sp>
      <xdr:nvSpPr>
        <xdr:cNvPr id="15" name="Line 131"/>
        <xdr:cNvSpPr>
          <a:spLocks/>
        </xdr:cNvSpPr>
      </xdr:nvSpPr>
      <xdr:spPr>
        <a:xfrm>
          <a:off x="2114550" y="1676400"/>
          <a:ext cx="6000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6" name="Line 137"/>
        <xdr:cNvSpPr>
          <a:spLocks/>
        </xdr:cNvSpPr>
      </xdr:nvSpPr>
      <xdr:spPr>
        <a:xfrm>
          <a:off x="2105025" y="4905375"/>
          <a:ext cx="609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G69"/>
  <sheetViews>
    <sheetView tabSelected="1" zoomScale="80" zoomScaleNormal="80" zoomScalePageLayoutView="0" workbookViewId="0" topLeftCell="A1">
      <selection activeCell="A1" sqref="A1"/>
    </sheetView>
  </sheetViews>
  <sheetFormatPr defaultColWidth="3.00390625" defaultRowHeight="12.75"/>
  <cols>
    <col min="1" max="3" width="3.00390625" style="1" customWidth="1"/>
    <col min="4" max="4" width="3.8515625" style="58" customWidth="1"/>
    <col min="5" max="8" width="4.7109375" style="1" customWidth="1"/>
    <col min="9" max="9" width="4.140625" style="1" customWidth="1"/>
    <col min="10" max="10" width="10.7109375" style="1" customWidth="1"/>
    <col min="11" max="11" width="3.8515625" style="1" bestFit="1" customWidth="1"/>
    <col min="12" max="15" width="4.7109375" style="1" customWidth="1"/>
    <col min="16" max="16" width="4.140625" style="18" bestFit="1" customWidth="1"/>
    <col min="17" max="17" width="10.7109375" style="1" customWidth="1"/>
    <col min="18" max="21" width="4.7109375" style="1" customWidth="1"/>
    <col min="22" max="22" width="4.140625" style="18" bestFit="1" customWidth="1"/>
    <col min="23" max="23" width="10.7109375" style="1" customWidth="1"/>
    <col min="24" max="27" width="4.7109375" style="1" customWidth="1"/>
    <col min="28" max="28" width="4.140625" style="18" bestFit="1" customWidth="1"/>
    <col min="29" max="29" width="10.7109375" style="18" customWidth="1"/>
    <col min="30" max="33" width="4.7109375" style="1" customWidth="1"/>
    <col min="34" max="34" width="4.140625" style="18" bestFit="1" customWidth="1"/>
    <col min="35" max="35" width="10.7109375" style="1" customWidth="1"/>
    <col min="36" max="36" width="4.421875" style="29" bestFit="1" customWidth="1"/>
    <col min="37" max="37" width="40.140625" style="9" customWidth="1"/>
    <col min="38" max="38" width="3.00390625" style="1" customWidth="1"/>
    <col min="39" max="39" width="2.421875" style="92" customWidth="1"/>
    <col min="40" max="41" width="2.421875" style="1" customWidth="1"/>
    <col min="42" max="42" width="3.7109375" style="1" customWidth="1"/>
    <col min="43" max="45" width="3.00390625" style="1" customWidth="1"/>
    <col min="46" max="46" width="6.00390625" style="1" customWidth="1"/>
    <col min="47" max="51" width="3.00390625" style="1" customWidth="1"/>
    <col min="52" max="52" width="4.57421875" style="1" customWidth="1"/>
    <col min="53" max="57" width="3.00390625" style="1" customWidth="1"/>
    <col min="58" max="58" width="4.421875" style="1" customWidth="1"/>
    <col min="59" max="63" width="3.00390625" style="1" customWidth="1"/>
    <col min="64" max="64" width="4.421875" style="1" customWidth="1"/>
    <col min="65" max="16384" width="3.00390625" style="1" customWidth="1"/>
  </cols>
  <sheetData>
    <row r="1" spans="4:13" ht="26.25">
      <c r="D1" s="110" t="s">
        <v>7</v>
      </c>
      <c r="K1" s="110" t="s">
        <v>7</v>
      </c>
      <c r="M1" s="25" t="s">
        <v>88</v>
      </c>
    </row>
    <row r="2" spans="4:35" ht="20.25" customHeight="1">
      <c r="D2" s="110"/>
      <c r="K2" s="110"/>
      <c r="L2" s="7"/>
      <c r="M2" s="7"/>
      <c r="N2" s="126"/>
      <c r="O2" s="126"/>
      <c r="P2" s="126"/>
      <c r="Q2" s="126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</row>
    <row r="3" spans="4:39" s="2" customFormat="1" ht="18">
      <c r="D3" s="110"/>
      <c r="E3" s="111" t="s">
        <v>86</v>
      </c>
      <c r="F3" s="111"/>
      <c r="G3" s="111"/>
      <c r="H3" s="111"/>
      <c r="I3" s="111"/>
      <c r="K3" s="110"/>
      <c r="L3" s="111" t="s">
        <v>54</v>
      </c>
      <c r="M3" s="111"/>
      <c r="N3" s="111"/>
      <c r="O3" s="111"/>
      <c r="P3" s="111"/>
      <c r="R3" s="111" t="s">
        <v>55</v>
      </c>
      <c r="S3" s="111"/>
      <c r="T3" s="111"/>
      <c r="U3" s="111"/>
      <c r="V3" s="111"/>
      <c r="W3" s="5"/>
      <c r="X3" s="111" t="s">
        <v>56</v>
      </c>
      <c r="Y3" s="111"/>
      <c r="Z3" s="111"/>
      <c r="AA3" s="111"/>
      <c r="AB3" s="111"/>
      <c r="AC3" s="19"/>
      <c r="AD3" s="111" t="s">
        <v>57</v>
      </c>
      <c r="AE3" s="111"/>
      <c r="AF3" s="111"/>
      <c r="AG3" s="111"/>
      <c r="AH3" s="111"/>
      <c r="AJ3" s="30"/>
      <c r="AK3" s="16" t="s">
        <v>8</v>
      </c>
      <c r="AM3" s="93" t="s">
        <v>134</v>
      </c>
    </row>
    <row r="4" spans="4:39" s="2" customFormat="1" ht="9" customHeight="1">
      <c r="D4" s="59"/>
      <c r="K4" s="3"/>
      <c r="L4" s="6"/>
      <c r="M4" s="4"/>
      <c r="N4" s="4"/>
      <c r="O4" s="4"/>
      <c r="P4" s="20"/>
      <c r="Q4" s="4"/>
      <c r="R4" s="10"/>
      <c r="S4" s="10"/>
      <c r="T4" s="10"/>
      <c r="U4" s="10"/>
      <c r="V4" s="20"/>
      <c r="W4" s="4"/>
      <c r="X4" s="10"/>
      <c r="Y4" s="10"/>
      <c r="Z4" s="10"/>
      <c r="AA4" s="10"/>
      <c r="AB4" s="20"/>
      <c r="AC4" s="20"/>
      <c r="AD4" s="10"/>
      <c r="AE4" s="10"/>
      <c r="AF4" s="10"/>
      <c r="AG4" s="10"/>
      <c r="AH4" s="20"/>
      <c r="AI4" s="4"/>
      <c r="AJ4" s="30"/>
      <c r="AK4" s="11"/>
      <c r="AM4" s="93"/>
    </row>
    <row r="5" spans="4:39" s="12" customFormat="1" ht="12" customHeight="1" thickBot="1">
      <c r="D5" s="60"/>
      <c r="E5" s="17" t="s">
        <v>9</v>
      </c>
      <c r="F5" s="17" t="s">
        <v>1</v>
      </c>
      <c r="G5" s="17" t="s">
        <v>0</v>
      </c>
      <c r="H5" s="17" t="s">
        <v>2</v>
      </c>
      <c r="I5" s="17"/>
      <c r="J5" s="17"/>
      <c r="K5" s="13"/>
      <c r="L5" s="17" t="s">
        <v>9</v>
      </c>
      <c r="M5" s="17" t="s">
        <v>1</v>
      </c>
      <c r="N5" s="17" t="s">
        <v>0</v>
      </c>
      <c r="O5" s="17" t="s">
        <v>2</v>
      </c>
      <c r="P5" s="17"/>
      <c r="Q5" s="17"/>
      <c r="R5" s="17" t="s">
        <v>9</v>
      </c>
      <c r="S5" s="17" t="s">
        <v>1</v>
      </c>
      <c r="T5" s="17" t="s">
        <v>0</v>
      </c>
      <c r="U5" s="17" t="s">
        <v>2</v>
      </c>
      <c r="V5" s="17"/>
      <c r="W5" s="17"/>
      <c r="X5" s="17" t="s">
        <v>9</v>
      </c>
      <c r="Y5" s="17" t="s">
        <v>1</v>
      </c>
      <c r="Z5" s="17" t="s">
        <v>0</v>
      </c>
      <c r="AA5" s="17" t="s">
        <v>2</v>
      </c>
      <c r="AB5" s="17"/>
      <c r="AC5" s="17"/>
      <c r="AD5" s="17" t="s">
        <v>9</v>
      </c>
      <c r="AE5" s="17" t="s">
        <v>1</v>
      </c>
      <c r="AF5" s="17" t="s">
        <v>0</v>
      </c>
      <c r="AG5" s="17" t="s">
        <v>2</v>
      </c>
      <c r="AH5" s="17"/>
      <c r="AI5" s="14"/>
      <c r="AJ5" s="31"/>
      <c r="AK5" s="15"/>
      <c r="AM5" s="93"/>
    </row>
    <row r="6" spans="4:59" s="9" customFormat="1" ht="19.5" customHeight="1" thickBot="1" thickTop="1">
      <c r="D6" s="28" t="s">
        <v>46</v>
      </c>
      <c r="E6" s="116" t="s">
        <v>114</v>
      </c>
      <c r="F6" s="117"/>
      <c r="G6" s="117"/>
      <c r="H6" s="118"/>
      <c r="I6" s="26">
        <f>IF(SUM(E7:H7)-SUM(E8:H8)&gt;0,SUM(E7:H7)-SUM(E8:H8),"")</f>
      </c>
      <c r="K6" s="63" t="s">
        <v>3</v>
      </c>
      <c r="L6" s="116" t="s">
        <v>90</v>
      </c>
      <c r="M6" s="117"/>
      <c r="N6" s="117"/>
      <c r="O6" s="118"/>
      <c r="P6" s="26">
        <f>IF(SUM(L7:O7)-SUM(L8:O8)&gt;0,SUM(L7:O7)-SUM(L8:O8),"")</f>
        <v>24</v>
      </c>
      <c r="R6" s="113" t="s">
        <v>90</v>
      </c>
      <c r="S6" s="114"/>
      <c r="T6" s="114"/>
      <c r="U6" s="115"/>
      <c r="V6" s="26">
        <f>IF(SUM(R7:U7)-SUM(R8:U8)&gt;0,SUM(R7:U7)-SUM(R8:U8),"")</f>
        <v>22</v>
      </c>
      <c r="X6" s="113" t="s">
        <v>90</v>
      </c>
      <c r="Y6" s="114"/>
      <c r="Z6" s="114"/>
      <c r="AA6" s="115"/>
      <c r="AB6" s="26">
        <f>IF(SUM(X7:AA7)-SUM(X8:AA8)&gt;0,SUM(X7:AA7)-SUM(X8:AA8),"")</f>
        <v>29</v>
      </c>
      <c r="AD6" s="113" t="s">
        <v>90</v>
      </c>
      <c r="AE6" s="114"/>
      <c r="AF6" s="114"/>
      <c r="AG6" s="115"/>
      <c r="AH6" s="26">
        <f>IF(SUM(AD7:AG7)-SUM(AD8:AG8)&gt;0,SUM(AD7:AG7)-SUM(AD8:AG8),"")</f>
        <v>22</v>
      </c>
      <c r="AJ6" s="32" t="s">
        <v>3</v>
      </c>
      <c r="AK6" s="44" t="s">
        <v>90</v>
      </c>
      <c r="AM6" s="92">
        <v>4</v>
      </c>
      <c r="AP6" s="94" t="s">
        <v>86</v>
      </c>
      <c r="AQ6" s="124" t="s">
        <v>14</v>
      </c>
      <c r="AR6" s="124"/>
      <c r="AS6" s="108">
        <v>0.3333333333333333</v>
      </c>
      <c r="AT6" s="109"/>
      <c r="AU6" s="8"/>
      <c r="AV6" s="8"/>
      <c r="BA6" s="8"/>
      <c r="BB6" s="8"/>
      <c r="BG6" s="18"/>
    </row>
    <row r="7" spans="4:59" s="9" customFormat="1" ht="19.5" customHeight="1" thickBot="1">
      <c r="D7" s="28"/>
      <c r="E7" s="45">
        <v>6</v>
      </c>
      <c r="F7" s="46">
        <v>13</v>
      </c>
      <c r="G7" s="46">
        <v>3</v>
      </c>
      <c r="H7" s="47"/>
      <c r="I7" s="112" t="s">
        <v>14</v>
      </c>
      <c r="K7" s="27"/>
      <c r="L7" s="45">
        <v>21</v>
      </c>
      <c r="M7" s="46">
        <v>21</v>
      </c>
      <c r="N7" s="46">
        <v>21</v>
      </c>
      <c r="O7" s="47"/>
      <c r="P7" s="112" t="s">
        <v>22</v>
      </c>
      <c r="R7" s="45">
        <v>8</v>
      </c>
      <c r="S7" s="46">
        <v>21</v>
      </c>
      <c r="T7" s="46">
        <v>21</v>
      </c>
      <c r="U7" s="47">
        <v>5</v>
      </c>
      <c r="V7" s="112" t="s">
        <v>34</v>
      </c>
      <c r="X7" s="45">
        <v>21</v>
      </c>
      <c r="Y7" s="46">
        <v>21</v>
      </c>
      <c r="Z7" s="46">
        <v>21</v>
      </c>
      <c r="AA7" s="47"/>
      <c r="AB7" s="112" t="s">
        <v>66</v>
      </c>
      <c r="AD7" s="45">
        <v>18</v>
      </c>
      <c r="AE7" s="46">
        <v>21</v>
      </c>
      <c r="AF7" s="46">
        <v>21</v>
      </c>
      <c r="AG7" s="47">
        <v>10</v>
      </c>
      <c r="AH7" s="112" t="s">
        <v>78</v>
      </c>
      <c r="AJ7" s="33"/>
      <c r="AK7" s="39"/>
      <c r="AM7" s="92"/>
      <c r="AP7" s="95"/>
      <c r="AQ7" s="123" t="s">
        <v>15</v>
      </c>
      <c r="AR7" s="123"/>
      <c r="AS7" s="119">
        <v>0.3333333333333333</v>
      </c>
      <c r="AT7" s="125"/>
      <c r="AU7" s="8"/>
      <c r="AV7" s="8"/>
      <c r="BA7" s="8"/>
      <c r="BB7" s="8"/>
      <c r="BG7" s="18"/>
    </row>
    <row r="8" spans="4:59" s="9" customFormat="1" ht="19.5" customHeight="1" thickBot="1" thickTop="1">
      <c r="D8" s="28"/>
      <c r="E8" s="48">
        <v>21</v>
      </c>
      <c r="F8" s="49">
        <v>21</v>
      </c>
      <c r="G8" s="49">
        <v>21</v>
      </c>
      <c r="H8" s="50"/>
      <c r="I8" s="112"/>
      <c r="K8" s="27"/>
      <c r="L8" s="48">
        <v>10</v>
      </c>
      <c r="M8" s="49">
        <v>20</v>
      </c>
      <c r="N8" s="49">
        <v>9</v>
      </c>
      <c r="O8" s="50"/>
      <c r="P8" s="112"/>
      <c r="R8" s="48">
        <v>21</v>
      </c>
      <c r="S8" s="49">
        <v>7</v>
      </c>
      <c r="T8" s="49">
        <v>5</v>
      </c>
      <c r="U8" s="50">
        <v>0</v>
      </c>
      <c r="V8" s="112"/>
      <c r="X8" s="48">
        <v>13</v>
      </c>
      <c r="Y8" s="49">
        <v>9</v>
      </c>
      <c r="Z8" s="49">
        <v>12</v>
      </c>
      <c r="AA8" s="50"/>
      <c r="AB8" s="112"/>
      <c r="AD8" s="48">
        <v>21</v>
      </c>
      <c r="AE8" s="49">
        <v>7</v>
      </c>
      <c r="AF8" s="49">
        <v>15</v>
      </c>
      <c r="AG8" s="50">
        <v>5</v>
      </c>
      <c r="AH8" s="112"/>
      <c r="AJ8" s="34" t="s">
        <v>4</v>
      </c>
      <c r="AK8" s="40" t="s">
        <v>97</v>
      </c>
      <c r="AM8" s="92">
        <v>3</v>
      </c>
      <c r="AP8" s="95"/>
      <c r="AQ8" s="123" t="s">
        <v>16</v>
      </c>
      <c r="AR8" s="123"/>
      <c r="AS8" s="119">
        <v>0.34375</v>
      </c>
      <c r="AT8" s="125"/>
      <c r="AU8" s="8"/>
      <c r="AV8" s="8"/>
      <c r="BA8" s="8"/>
      <c r="BB8" s="8"/>
      <c r="BG8" s="18"/>
    </row>
    <row r="9" spans="4:59" s="9" customFormat="1" ht="19.5" customHeight="1" thickBot="1" thickTop="1">
      <c r="D9" s="28" t="s">
        <v>58</v>
      </c>
      <c r="E9" s="113" t="s">
        <v>115</v>
      </c>
      <c r="F9" s="114"/>
      <c r="G9" s="114"/>
      <c r="H9" s="115"/>
      <c r="I9" s="26">
        <f>IF(SUM(E7:H7)-SUM(E8:H8)&lt;0,SUM(E8:H8)-SUM(E7:H7),"")</f>
        <v>41</v>
      </c>
      <c r="K9" s="27"/>
      <c r="L9" s="113" t="s">
        <v>115</v>
      </c>
      <c r="M9" s="114"/>
      <c r="N9" s="114"/>
      <c r="O9" s="115"/>
      <c r="P9" s="26">
        <f>IF(SUM(L7:O7)-SUM(L8:O8)&lt;0,SUM(L8:O8)-SUM(L7:O7),"")</f>
      </c>
      <c r="R9" s="116" t="s">
        <v>91</v>
      </c>
      <c r="S9" s="117"/>
      <c r="T9" s="117"/>
      <c r="U9" s="118"/>
      <c r="V9" s="26">
        <f>IF(SUM(R7:U7)-SUM(R8:U8)&lt;0,SUM(R8:U8)-SUM(R7:U7),"")</f>
      </c>
      <c r="X9" s="116" t="s">
        <v>92</v>
      </c>
      <c r="Y9" s="117"/>
      <c r="Z9" s="117"/>
      <c r="AA9" s="118"/>
      <c r="AB9" s="26">
        <f>IF(SUM(X7:AA7)-SUM(X8:AA8)&lt;0,SUM(X8:AA8)-SUM(X7:AA7),"")</f>
      </c>
      <c r="AD9" s="116" t="s">
        <v>97</v>
      </c>
      <c r="AE9" s="117"/>
      <c r="AF9" s="117"/>
      <c r="AG9" s="118"/>
      <c r="AH9" s="26">
        <f>IF(SUM(AD7:AG7)-SUM(AD8:AG8)&lt;0,SUM(AD8:AG8)-SUM(AD7:AG7),"")</f>
      </c>
      <c r="AJ9" s="33"/>
      <c r="AK9" s="39"/>
      <c r="AM9" s="92"/>
      <c r="AP9" s="95"/>
      <c r="AQ9" s="123" t="s">
        <v>17</v>
      </c>
      <c r="AR9" s="123"/>
      <c r="AS9" s="119">
        <v>0.34375</v>
      </c>
      <c r="AT9" s="125"/>
      <c r="AU9" s="8"/>
      <c r="AV9" s="8"/>
      <c r="BA9" s="8"/>
      <c r="BB9" s="8"/>
      <c r="BG9" s="18"/>
    </row>
    <row r="10" spans="4:46" s="9" customFormat="1" ht="5.25" customHeight="1" thickBot="1">
      <c r="D10" s="28"/>
      <c r="E10" s="51"/>
      <c r="F10" s="51"/>
      <c r="G10" s="51"/>
      <c r="H10" s="51"/>
      <c r="I10" s="21"/>
      <c r="K10" s="27"/>
      <c r="L10" s="51"/>
      <c r="M10" s="51"/>
      <c r="N10" s="51"/>
      <c r="O10" s="51"/>
      <c r="P10" s="21"/>
      <c r="R10" s="39"/>
      <c r="S10" s="39"/>
      <c r="T10" s="39"/>
      <c r="U10" s="39"/>
      <c r="V10" s="21"/>
      <c r="X10" s="39"/>
      <c r="Y10" s="39"/>
      <c r="Z10" s="39"/>
      <c r="AA10" s="39"/>
      <c r="AB10" s="21"/>
      <c r="AC10" s="21"/>
      <c r="AD10" s="39"/>
      <c r="AE10" s="39"/>
      <c r="AF10" s="39"/>
      <c r="AG10" s="39"/>
      <c r="AH10" s="21"/>
      <c r="AJ10" s="33"/>
      <c r="AK10" s="39"/>
      <c r="AM10" s="92"/>
      <c r="AP10" s="95"/>
      <c r="AQ10" s="37"/>
      <c r="AR10" s="37"/>
      <c r="AS10" s="37"/>
      <c r="AT10" s="38"/>
    </row>
    <row r="11" spans="4:46" s="9" customFormat="1" ht="19.5" customHeight="1" thickBot="1" thickTop="1">
      <c r="D11" s="28" t="s">
        <v>47</v>
      </c>
      <c r="E11" s="113" t="s">
        <v>116</v>
      </c>
      <c r="F11" s="114"/>
      <c r="G11" s="114"/>
      <c r="H11" s="115"/>
      <c r="I11" s="26">
        <f>IF(SUM(E12:H12)-SUM(E13:H13)&gt;0,SUM(E12:H12)-SUM(E13:H13),"")</f>
        <v>16</v>
      </c>
      <c r="K11" s="27"/>
      <c r="L11" s="113" t="s">
        <v>116</v>
      </c>
      <c r="M11" s="114"/>
      <c r="N11" s="114"/>
      <c r="O11" s="115"/>
      <c r="P11" s="26">
        <f>IF(SUM(L12:O12)-SUM(L13:O13)&gt;0,SUM(L12:O12)-SUM(L13:O13),"")</f>
      </c>
      <c r="R11" s="113" t="s">
        <v>92</v>
      </c>
      <c r="S11" s="114"/>
      <c r="T11" s="114"/>
      <c r="U11" s="115"/>
      <c r="V11" s="26">
        <f>IF(SUM(R12:U12)-SUM(R13:U13)&gt;0,SUM(R12:U12)-SUM(R13:U13),"")</f>
        <v>15</v>
      </c>
      <c r="X11" s="113" t="s">
        <v>94</v>
      </c>
      <c r="Y11" s="114"/>
      <c r="Z11" s="114"/>
      <c r="AA11" s="115"/>
      <c r="AB11" s="26">
        <f>IF(SUM(X12:AA12)-SUM(X13:AA13)&gt;0,SUM(X12:AA12)-SUM(X13:AA13),"")</f>
      </c>
      <c r="AD11" s="113" t="s">
        <v>92</v>
      </c>
      <c r="AE11" s="114"/>
      <c r="AF11" s="114"/>
      <c r="AG11" s="115"/>
      <c r="AH11" s="26">
        <f>IF(SUM(AD12:AG12)-SUM(AD13:AG13)&gt;0,SUM(AD12:AG12)-SUM(AD13:AG13),"")</f>
        <v>43</v>
      </c>
      <c r="AJ11" s="35" t="s">
        <v>6</v>
      </c>
      <c r="AK11" s="41" t="s">
        <v>92</v>
      </c>
      <c r="AM11" s="92">
        <v>3</v>
      </c>
      <c r="AP11" s="95"/>
      <c r="AQ11" s="99" t="s">
        <v>18</v>
      </c>
      <c r="AR11" s="99"/>
      <c r="AS11" s="119">
        <v>0.3541666666666667</v>
      </c>
      <c r="AT11" s="120"/>
    </row>
    <row r="12" spans="4:46" s="9" customFormat="1" ht="19.5" customHeight="1" thickBot="1">
      <c r="D12" s="28"/>
      <c r="E12" s="45">
        <v>18</v>
      </c>
      <c r="F12" s="46">
        <v>21</v>
      </c>
      <c r="G12" s="46">
        <v>21</v>
      </c>
      <c r="H12" s="47">
        <v>2</v>
      </c>
      <c r="I12" s="112" t="s">
        <v>15</v>
      </c>
      <c r="K12" s="27"/>
      <c r="L12" s="45">
        <v>1</v>
      </c>
      <c r="M12" s="46">
        <v>21</v>
      </c>
      <c r="N12" s="46">
        <v>17</v>
      </c>
      <c r="O12" s="47">
        <v>17</v>
      </c>
      <c r="P12" s="112" t="s">
        <v>23</v>
      </c>
      <c r="R12" s="52">
        <v>21</v>
      </c>
      <c r="S12" s="53">
        <v>21</v>
      </c>
      <c r="T12" s="53">
        <v>11</v>
      </c>
      <c r="U12" s="54">
        <v>11</v>
      </c>
      <c r="V12" s="112" t="s">
        <v>35</v>
      </c>
      <c r="X12" s="52">
        <v>18</v>
      </c>
      <c r="Y12" s="53">
        <v>9</v>
      </c>
      <c r="Z12" s="53">
        <v>21</v>
      </c>
      <c r="AA12" s="54">
        <v>11</v>
      </c>
      <c r="AB12" s="112" t="s">
        <v>67</v>
      </c>
      <c r="AD12" s="52">
        <v>21</v>
      </c>
      <c r="AE12" s="53">
        <v>21</v>
      </c>
      <c r="AF12" s="53">
        <v>1</v>
      </c>
      <c r="AG12" s="54"/>
      <c r="AH12" s="112" t="s">
        <v>79</v>
      </c>
      <c r="AJ12" s="23"/>
      <c r="AK12" s="39"/>
      <c r="AM12" s="92"/>
      <c r="AP12" s="95"/>
      <c r="AQ12" s="99" t="s">
        <v>19</v>
      </c>
      <c r="AR12" s="99"/>
      <c r="AS12" s="119">
        <v>0.3541666666666667</v>
      </c>
      <c r="AT12" s="120"/>
    </row>
    <row r="13" spans="4:46" s="9" customFormat="1" ht="19.5" customHeight="1" thickBot="1" thickTop="1">
      <c r="D13" s="28"/>
      <c r="E13" s="52">
        <v>21</v>
      </c>
      <c r="F13" s="53">
        <v>9</v>
      </c>
      <c r="G13" s="53">
        <v>10</v>
      </c>
      <c r="H13" s="54">
        <v>6</v>
      </c>
      <c r="I13" s="112"/>
      <c r="K13" s="27"/>
      <c r="L13" s="52">
        <v>21</v>
      </c>
      <c r="M13" s="53">
        <v>6</v>
      </c>
      <c r="N13" s="53">
        <v>21</v>
      </c>
      <c r="O13" s="54">
        <v>13</v>
      </c>
      <c r="P13" s="112"/>
      <c r="R13" s="52">
        <v>16</v>
      </c>
      <c r="S13" s="53">
        <v>6</v>
      </c>
      <c r="T13" s="53">
        <v>21</v>
      </c>
      <c r="U13" s="54">
        <v>6</v>
      </c>
      <c r="V13" s="112"/>
      <c r="X13" s="52">
        <v>21</v>
      </c>
      <c r="Y13" s="53">
        <v>21</v>
      </c>
      <c r="Z13" s="53">
        <v>14</v>
      </c>
      <c r="AA13" s="54">
        <v>21</v>
      </c>
      <c r="AB13" s="112"/>
      <c r="AD13" s="52">
        <v>0</v>
      </c>
      <c r="AE13" s="53">
        <v>0</v>
      </c>
      <c r="AF13" s="53">
        <v>0</v>
      </c>
      <c r="AG13" s="54"/>
      <c r="AH13" s="112"/>
      <c r="AJ13" s="24" t="s">
        <v>5</v>
      </c>
      <c r="AK13" s="42" t="s">
        <v>127</v>
      </c>
      <c r="AM13" s="92">
        <v>3</v>
      </c>
      <c r="AP13" s="95"/>
      <c r="AQ13" s="99" t="s">
        <v>20</v>
      </c>
      <c r="AR13" s="99"/>
      <c r="AS13" s="119">
        <v>0.3645833333333333</v>
      </c>
      <c r="AT13" s="120"/>
    </row>
    <row r="14" spans="4:46" s="9" customFormat="1" ht="19.5" customHeight="1" thickBot="1" thickTop="1">
      <c r="D14" s="28" t="s">
        <v>59</v>
      </c>
      <c r="E14" s="116" t="s">
        <v>117</v>
      </c>
      <c r="F14" s="117"/>
      <c r="G14" s="117"/>
      <c r="H14" s="118"/>
      <c r="I14" s="26">
        <f>IF(SUM(E12:H12)-SUM(E13:H13)&lt;0,SUM(E13:H13)-SUM(E12:H12),"")</f>
      </c>
      <c r="K14" s="64" t="s">
        <v>13</v>
      </c>
      <c r="L14" s="116" t="s">
        <v>91</v>
      </c>
      <c r="M14" s="117"/>
      <c r="N14" s="117"/>
      <c r="O14" s="118"/>
      <c r="P14" s="26">
        <f>IF(SUM(L12:O12)-SUM(L13:O13)&lt;0,SUM(L13:O13)-SUM(L12:O12),"")</f>
        <v>5</v>
      </c>
      <c r="R14" s="113" t="s">
        <v>93</v>
      </c>
      <c r="S14" s="114"/>
      <c r="T14" s="114"/>
      <c r="U14" s="115"/>
      <c r="V14" s="26">
        <f>IF(SUM(R12:U12)-SUM(R13:U13)&lt;0,SUM(R13:U13)-SUM(R12:U12),"")</f>
      </c>
      <c r="X14" s="113" t="s">
        <v>97</v>
      </c>
      <c r="Y14" s="114"/>
      <c r="Z14" s="114"/>
      <c r="AA14" s="115"/>
      <c r="AB14" s="26">
        <f>IF(SUM(X12:AA12)-SUM(X13:AA13)&lt;0,SUM(X13:AA13)-SUM(X12:AA12),"")</f>
        <v>18</v>
      </c>
      <c r="AD14" s="113" t="s">
        <v>94</v>
      </c>
      <c r="AE14" s="114"/>
      <c r="AF14" s="114"/>
      <c r="AG14" s="115"/>
      <c r="AH14" s="26">
        <f>IF(SUM(AD12:AG12)-SUM(AD13:AG13)&lt;0,SUM(AD13:AG13)-SUM(AD12:AG12),"")</f>
      </c>
      <c r="AJ14" s="24"/>
      <c r="AK14" s="39"/>
      <c r="AM14" s="92"/>
      <c r="AP14" s="96"/>
      <c r="AQ14" s="102" t="s">
        <v>21</v>
      </c>
      <c r="AR14" s="102"/>
      <c r="AS14" s="121">
        <v>0.3645833333333333</v>
      </c>
      <c r="AT14" s="122"/>
    </row>
    <row r="15" spans="4:39" s="9" customFormat="1" ht="4.5" customHeight="1" thickBot="1">
      <c r="D15" s="28"/>
      <c r="E15" s="51"/>
      <c r="F15" s="51"/>
      <c r="G15" s="51"/>
      <c r="H15" s="51"/>
      <c r="I15" s="21"/>
      <c r="K15" s="27"/>
      <c r="L15" s="51"/>
      <c r="M15" s="51"/>
      <c r="N15" s="51"/>
      <c r="O15" s="51"/>
      <c r="P15" s="21"/>
      <c r="R15" s="39"/>
      <c r="S15" s="39"/>
      <c r="T15" s="39"/>
      <c r="U15" s="39"/>
      <c r="V15" s="21"/>
      <c r="X15" s="39"/>
      <c r="Y15" s="39"/>
      <c r="Z15" s="39"/>
      <c r="AA15" s="39"/>
      <c r="AB15" s="21"/>
      <c r="AC15" s="21"/>
      <c r="AD15" s="39"/>
      <c r="AE15" s="39"/>
      <c r="AF15" s="39"/>
      <c r="AG15" s="39"/>
      <c r="AH15" s="21"/>
      <c r="AJ15" s="24"/>
      <c r="AK15" s="39"/>
      <c r="AM15" s="92"/>
    </row>
    <row r="16" spans="4:46" s="9" customFormat="1" ht="19.5" customHeight="1" thickBot="1" thickTop="1">
      <c r="D16" s="28" t="s">
        <v>48</v>
      </c>
      <c r="E16" s="116" t="s">
        <v>118</v>
      </c>
      <c r="F16" s="117"/>
      <c r="G16" s="117"/>
      <c r="H16" s="118"/>
      <c r="I16" s="26">
        <f>IF(SUM(E17:H17)-SUM(E18:H18)&gt;0,SUM(E17:H17)-SUM(E18:H18),"")</f>
        <v>33</v>
      </c>
      <c r="K16" s="63" t="s">
        <v>10</v>
      </c>
      <c r="L16" s="116" t="s">
        <v>92</v>
      </c>
      <c r="M16" s="117"/>
      <c r="N16" s="117"/>
      <c r="O16" s="118"/>
      <c r="P16" s="26">
        <f>IF(SUM(L17:O17)-SUM(L18:O18)&gt;0,SUM(L17:O17)-SUM(L18:O18),"")</f>
        <v>26</v>
      </c>
      <c r="R16" s="113" t="s">
        <v>94</v>
      </c>
      <c r="S16" s="114"/>
      <c r="T16" s="114"/>
      <c r="U16" s="115"/>
      <c r="V16" s="26">
        <f>IF(SUM(R17:U17)-SUM(R18:U18)&gt;0,SUM(R17:U17)-SUM(R18:U18),"")</f>
        <v>9</v>
      </c>
      <c r="X16" s="113" t="s">
        <v>91</v>
      </c>
      <c r="Y16" s="114"/>
      <c r="Z16" s="114"/>
      <c r="AA16" s="115"/>
      <c r="AB16" s="26">
        <f>IF(SUM(X17:AA17)-SUM(X18:AA18)&gt;0,SUM(X17:AA17)-SUM(X18:AA18),"")</f>
      </c>
      <c r="AD16" s="113" t="s">
        <v>93</v>
      </c>
      <c r="AE16" s="114"/>
      <c r="AF16" s="114"/>
      <c r="AG16" s="115"/>
      <c r="AH16" s="26">
        <f>IF(SUM(AD17:AG17)-SUM(AD18:AG18)&gt;0,SUM(AD17:AG17)-SUM(AD18:AG18),"")</f>
      </c>
      <c r="AJ16" s="24" t="s">
        <v>10</v>
      </c>
      <c r="AK16" s="42" t="s">
        <v>96</v>
      </c>
      <c r="AM16" s="92">
        <v>3</v>
      </c>
      <c r="AP16" s="94" t="s">
        <v>54</v>
      </c>
      <c r="AQ16" s="105" t="s">
        <v>22</v>
      </c>
      <c r="AR16" s="105"/>
      <c r="AS16" s="106">
        <v>0.3958333333333333</v>
      </c>
      <c r="AT16" s="107"/>
    </row>
    <row r="17" spans="4:46" s="9" customFormat="1" ht="19.5" customHeight="1" thickBot="1">
      <c r="D17" s="28"/>
      <c r="E17" s="45">
        <v>21</v>
      </c>
      <c r="F17" s="46">
        <v>21</v>
      </c>
      <c r="G17" s="46">
        <v>21</v>
      </c>
      <c r="H17" s="47"/>
      <c r="I17" s="112" t="s">
        <v>16</v>
      </c>
      <c r="K17" s="27"/>
      <c r="L17" s="45">
        <v>21</v>
      </c>
      <c r="M17" s="46">
        <v>20</v>
      </c>
      <c r="N17" s="46">
        <v>21</v>
      </c>
      <c r="O17" s="47"/>
      <c r="P17" s="112" t="s">
        <v>24</v>
      </c>
      <c r="R17" s="45">
        <v>21</v>
      </c>
      <c r="S17" s="46">
        <v>5</v>
      </c>
      <c r="T17" s="46">
        <v>21</v>
      </c>
      <c r="U17" s="47">
        <v>20</v>
      </c>
      <c r="V17" s="112" t="s">
        <v>36</v>
      </c>
      <c r="X17" s="45">
        <v>21</v>
      </c>
      <c r="Y17" s="46">
        <v>19</v>
      </c>
      <c r="Z17" s="46">
        <v>5</v>
      </c>
      <c r="AA17" s="47">
        <v>6</v>
      </c>
      <c r="AB17" s="112" t="s">
        <v>68</v>
      </c>
      <c r="AD17" s="45">
        <v>21</v>
      </c>
      <c r="AE17" s="46">
        <v>6</v>
      </c>
      <c r="AF17" s="46">
        <v>21</v>
      </c>
      <c r="AG17" s="47">
        <v>12</v>
      </c>
      <c r="AH17" s="112" t="s">
        <v>80</v>
      </c>
      <c r="AJ17" s="24"/>
      <c r="AK17" s="39"/>
      <c r="AM17" s="92"/>
      <c r="AP17" s="95"/>
      <c r="AQ17" s="99" t="s">
        <v>23</v>
      </c>
      <c r="AR17" s="99"/>
      <c r="AS17" s="100">
        <v>0.3958333333333333</v>
      </c>
      <c r="AT17" s="101"/>
    </row>
    <row r="18" spans="4:46" s="9" customFormat="1" ht="19.5" customHeight="1" thickBot="1" thickTop="1">
      <c r="D18" s="28"/>
      <c r="E18" s="48">
        <v>3</v>
      </c>
      <c r="F18" s="49">
        <v>7</v>
      </c>
      <c r="G18" s="49">
        <v>20</v>
      </c>
      <c r="H18" s="50"/>
      <c r="I18" s="112"/>
      <c r="K18" s="27"/>
      <c r="L18" s="48">
        <v>11</v>
      </c>
      <c r="M18" s="49">
        <v>21</v>
      </c>
      <c r="N18" s="49">
        <v>4</v>
      </c>
      <c r="O18" s="50"/>
      <c r="P18" s="112"/>
      <c r="R18" s="52">
        <v>6</v>
      </c>
      <c r="S18" s="53">
        <v>21</v>
      </c>
      <c r="T18" s="53">
        <v>10</v>
      </c>
      <c r="U18" s="54">
        <v>21</v>
      </c>
      <c r="V18" s="112"/>
      <c r="X18" s="52">
        <v>4</v>
      </c>
      <c r="Y18" s="53">
        <v>21</v>
      </c>
      <c r="Z18" s="53">
        <v>21</v>
      </c>
      <c r="AA18" s="54">
        <v>14</v>
      </c>
      <c r="AB18" s="112"/>
      <c r="AD18" s="52">
        <v>20</v>
      </c>
      <c r="AE18" s="53">
        <v>21</v>
      </c>
      <c r="AF18" s="53">
        <v>5</v>
      </c>
      <c r="AG18" s="54">
        <v>21</v>
      </c>
      <c r="AH18" s="112"/>
      <c r="AJ18" s="24" t="s">
        <v>11</v>
      </c>
      <c r="AK18" s="42" t="s">
        <v>94</v>
      </c>
      <c r="AM18" s="92">
        <v>2</v>
      </c>
      <c r="AP18" s="95"/>
      <c r="AQ18" s="99" t="s">
        <v>24</v>
      </c>
      <c r="AR18" s="99"/>
      <c r="AS18" s="100">
        <v>0.40625</v>
      </c>
      <c r="AT18" s="101"/>
    </row>
    <row r="19" spans="4:46" s="9" customFormat="1" ht="19.5" customHeight="1" thickBot="1" thickTop="1">
      <c r="D19" s="28" t="s">
        <v>60</v>
      </c>
      <c r="E19" s="113" t="s">
        <v>119</v>
      </c>
      <c r="F19" s="114"/>
      <c r="G19" s="114"/>
      <c r="H19" s="115"/>
      <c r="I19" s="26">
        <f>IF(SUM(E17:H17)-SUM(E18:H18)&lt;0,SUM(E18:H18)-SUM(E17:H17),"")</f>
      </c>
      <c r="K19" s="27"/>
      <c r="L19" s="113" t="s">
        <v>118</v>
      </c>
      <c r="M19" s="114"/>
      <c r="N19" s="114"/>
      <c r="O19" s="115"/>
      <c r="P19" s="26">
        <f>IF(SUM(L17:O17)-SUM(L18:O18)&lt;0,SUM(L18:O18)-SUM(L17:O17),"")</f>
      </c>
      <c r="R19" s="113" t="s">
        <v>95</v>
      </c>
      <c r="S19" s="114"/>
      <c r="T19" s="114"/>
      <c r="U19" s="115"/>
      <c r="V19" s="26">
        <f>IF(SUM(R17:U17)-SUM(R18:U18)&lt;0,SUM(R18:U18)-SUM(R17:U17),"")</f>
      </c>
      <c r="X19" s="113" t="s">
        <v>93</v>
      </c>
      <c r="Y19" s="114"/>
      <c r="Z19" s="114"/>
      <c r="AA19" s="115"/>
      <c r="AB19" s="26">
        <f>IF(SUM(X17:AA17)-SUM(X18:AA18)&lt;0,SUM(X18:AA18)-SUM(X17:AA17),"")</f>
        <v>9</v>
      </c>
      <c r="AD19" s="113" t="s">
        <v>127</v>
      </c>
      <c r="AE19" s="114"/>
      <c r="AF19" s="114"/>
      <c r="AG19" s="115"/>
      <c r="AH19" s="26">
        <f>IF(SUM(AD17:AG17)-SUM(AD18:AG18)&lt;0,SUM(AD18:AG18)-SUM(AD17:AG17),"")</f>
        <v>7</v>
      </c>
      <c r="AJ19" s="24"/>
      <c r="AK19" s="39"/>
      <c r="AM19" s="92"/>
      <c r="AP19" s="95"/>
      <c r="AQ19" s="99" t="s">
        <v>25</v>
      </c>
      <c r="AR19" s="99"/>
      <c r="AS19" s="100">
        <v>0.40625</v>
      </c>
      <c r="AT19" s="101"/>
    </row>
    <row r="20" spans="4:46" s="9" customFormat="1" ht="5.25" customHeight="1" thickBot="1">
      <c r="D20" s="28"/>
      <c r="E20" s="51"/>
      <c r="F20" s="51"/>
      <c r="G20" s="51"/>
      <c r="H20" s="51"/>
      <c r="I20" s="21"/>
      <c r="K20" s="27"/>
      <c r="L20" s="51"/>
      <c r="M20" s="51"/>
      <c r="N20" s="51"/>
      <c r="O20" s="51"/>
      <c r="P20" s="21"/>
      <c r="R20" s="39"/>
      <c r="S20" s="39"/>
      <c r="T20" s="39"/>
      <c r="U20" s="39"/>
      <c r="V20" s="21"/>
      <c r="X20" s="39"/>
      <c r="Y20" s="39"/>
      <c r="Z20" s="39"/>
      <c r="AA20" s="39"/>
      <c r="AB20" s="21"/>
      <c r="AC20" s="21"/>
      <c r="AD20" s="39"/>
      <c r="AE20" s="39"/>
      <c r="AF20" s="39"/>
      <c r="AG20" s="39"/>
      <c r="AH20" s="21"/>
      <c r="AJ20" s="24"/>
      <c r="AK20" s="39"/>
      <c r="AM20" s="92"/>
      <c r="AP20" s="95"/>
      <c r="AQ20" s="37"/>
      <c r="AR20" s="37"/>
      <c r="AS20" s="37"/>
      <c r="AT20" s="38"/>
    </row>
    <row r="21" spans="4:46" s="9" customFormat="1" ht="19.5" customHeight="1" thickBot="1" thickTop="1">
      <c r="D21" s="28" t="s">
        <v>49</v>
      </c>
      <c r="E21" s="113" t="s">
        <v>120</v>
      </c>
      <c r="F21" s="114"/>
      <c r="G21" s="114"/>
      <c r="H21" s="115"/>
      <c r="I21" s="26">
        <f>IF(SUM(E22:H22)-SUM(E23:H23)&gt;0,SUM(E22:H22)-SUM(E23:H23),"")</f>
      </c>
      <c r="K21" s="27"/>
      <c r="L21" s="113" t="s">
        <v>121</v>
      </c>
      <c r="M21" s="114"/>
      <c r="N21" s="114"/>
      <c r="O21" s="115"/>
      <c r="P21" s="26">
        <f>IF(SUM(L22:O22)-SUM(L23:O23)&gt;0,SUM(L22:O22)-SUM(L23:O23),"")</f>
      </c>
      <c r="R21" s="113" t="s">
        <v>127</v>
      </c>
      <c r="S21" s="114"/>
      <c r="T21" s="114"/>
      <c r="U21" s="115"/>
      <c r="V21" s="26">
        <f>IF(SUM(R22:U22)-SUM(R23:U23)&gt;0,SUM(R22:U22)-SUM(R23:U23),"")</f>
      </c>
      <c r="X21" s="113" t="s">
        <v>95</v>
      </c>
      <c r="Y21" s="114"/>
      <c r="Z21" s="114"/>
      <c r="AA21" s="115"/>
      <c r="AB21" s="26">
        <f>IF(SUM(X22:AA22)-SUM(X23:AA23)&gt;0,SUM(X22:AA22)-SUM(X23:AA23),"")</f>
      </c>
      <c r="AD21" s="113" t="s">
        <v>115</v>
      </c>
      <c r="AE21" s="114"/>
      <c r="AF21" s="114"/>
      <c r="AG21" s="115"/>
      <c r="AH21" s="26">
        <f>IF(SUM(AD22:AG22)-SUM(AD23:AG23)&gt;0,SUM(AD22:AG22)-SUM(AD23:AG23),"")</f>
      </c>
      <c r="AJ21" s="24" t="s">
        <v>12</v>
      </c>
      <c r="AK21" s="42" t="s">
        <v>91</v>
      </c>
      <c r="AM21" s="92">
        <v>2</v>
      </c>
      <c r="AP21" s="95"/>
      <c r="AQ21" s="99" t="s">
        <v>26</v>
      </c>
      <c r="AR21" s="99"/>
      <c r="AS21" s="100">
        <v>0.4166666666666667</v>
      </c>
      <c r="AT21" s="101"/>
    </row>
    <row r="22" spans="4:46" s="9" customFormat="1" ht="19.5" customHeight="1" thickBot="1">
      <c r="D22" s="28"/>
      <c r="E22" s="45">
        <v>21</v>
      </c>
      <c r="F22" s="46">
        <v>8</v>
      </c>
      <c r="G22" s="46">
        <v>7</v>
      </c>
      <c r="H22" s="47">
        <v>21</v>
      </c>
      <c r="I22" s="112" t="s">
        <v>17</v>
      </c>
      <c r="K22" s="27"/>
      <c r="L22" s="45">
        <v>11</v>
      </c>
      <c r="M22" s="46">
        <v>21</v>
      </c>
      <c r="N22" s="46">
        <v>10</v>
      </c>
      <c r="O22" s="47">
        <v>1</v>
      </c>
      <c r="P22" s="112" t="s">
        <v>25</v>
      </c>
      <c r="R22" s="52">
        <v>2</v>
      </c>
      <c r="S22" s="53">
        <v>21</v>
      </c>
      <c r="T22" s="53">
        <v>16</v>
      </c>
      <c r="U22" s="54">
        <v>21</v>
      </c>
      <c r="V22" s="112" t="s">
        <v>37</v>
      </c>
      <c r="X22" s="52">
        <v>20</v>
      </c>
      <c r="Y22" s="53">
        <v>10</v>
      </c>
      <c r="Z22" s="53">
        <v>21</v>
      </c>
      <c r="AA22" s="54">
        <v>11</v>
      </c>
      <c r="AB22" s="112" t="s">
        <v>69</v>
      </c>
      <c r="AD22" s="52">
        <v>2</v>
      </c>
      <c r="AE22" s="53">
        <v>21</v>
      </c>
      <c r="AF22" s="53">
        <v>14</v>
      </c>
      <c r="AG22" s="54">
        <v>1</v>
      </c>
      <c r="AH22" s="112" t="s">
        <v>81</v>
      </c>
      <c r="AJ22" s="24"/>
      <c r="AK22" s="39"/>
      <c r="AM22" s="92"/>
      <c r="AP22" s="95"/>
      <c r="AQ22" s="99" t="s">
        <v>27</v>
      </c>
      <c r="AR22" s="99"/>
      <c r="AS22" s="100">
        <v>0.4166666666666667</v>
      </c>
      <c r="AT22" s="101"/>
    </row>
    <row r="23" spans="4:46" s="9" customFormat="1" ht="19.5" customHeight="1" thickBot="1" thickTop="1">
      <c r="D23" s="28"/>
      <c r="E23" s="48">
        <v>12</v>
      </c>
      <c r="F23" s="49">
        <v>21</v>
      </c>
      <c r="G23" s="49">
        <v>21</v>
      </c>
      <c r="H23" s="50">
        <v>11</v>
      </c>
      <c r="I23" s="112"/>
      <c r="K23" s="27"/>
      <c r="L23" s="48">
        <v>21</v>
      </c>
      <c r="M23" s="49">
        <v>20</v>
      </c>
      <c r="N23" s="49">
        <v>21</v>
      </c>
      <c r="O23" s="50">
        <v>21</v>
      </c>
      <c r="P23" s="112"/>
      <c r="R23" s="48">
        <v>21</v>
      </c>
      <c r="S23" s="49">
        <v>5</v>
      </c>
      <c r="T23" s="49">
        <v>21</v>
      </c>
      <c r="U23" s="50">
        <v>16</v>
      </c>
      <c r="V23" s="112"/>
      <c r="X23" s="48">
        <v>21</v>
      </c>
      <c r="Y23" s="49">
        <v>21</v>
      </c>
      <c r="Z23" s="49">
        <v>12</v>
      </c>
      <c r="AA23" s="50">
        <v>21</v>
      </c>
      <c r="AB23" s="112"/>
      <c r="AD23" s="48">
        <v>21</v>
      </c>
      <c r="AE23" s="49">
        <v>4</v>
      </c>
      <c r="AF23" s="49">
        <v>21</v>
      </c>
      <c r="AG23" s="50">
        <v>14</v>
      </c>
      <c r="AH23" s="112"/>
      <c r="AJ23" s="24" t="s">
        <v>13</v>
      </c>
      <c r="AK23" s="42" t="s">
        <v>115</v>
      </c>
      <c r="AM23" s="92">
        <v>2</v>
      </c>
      <c r="AP23" s="95"/>
      <c r="AQ23" s="99" t="s">
        <v>28</v>
      </c>
      <c r="AR23" s="99"/>
      <c r="AS23" s="100">
        <v>0.4270833333333333</v>
      </c>
      <c r="AT23" s="101"/>
    </row>
    <row r="24" spans="4:46" s="9" customFormat="1" ht="19.5" customHeight="1" thickBot="1" thickTop="1">
      <c r="D24" s="28" t="s">
        <v>61</v>
      </c>
      <c r="E24" s="116" t="s">
        <v>121</v>
      </c>
      <c r="F24" s="117"/>
      <c r="G24" s="117"/>
      <c r="H24" s="118"/>
      <c r="I24" s="26">
        <f>IF(SUM(E22:H22)-SUM(E23:H23)&lt;0,SUM(E23:H23)-SUM(E22:H22),"")</f>
        <v>8</v>
      </c>
      <c r="K24" s="63" t="s">
        <v>5</v>
      </c>
      <c r="L24" s="116" t="s">
        <v>93</v>
      </c>
      <c r="M24" s="117"/>
      <c r="N24" s="117"/>
      <c r="O24" s="118"/>
      <c r="P24" s="26">
        <f>IF(SUM(L22:O22)-SUM(L23:O23)&lt;0,SUM(L23:O23)-SUM(L22:O22),"")</f>
        <v>40</v>
      </c>
      <c r="R24" s="113" t="s">
        <v>97</v>
      </c>
      <c r="S24" s="114"/>
      <c r="T24" s="114"/>
      <c r="U24" s="115"/>
      <c r="V24" s="26">
        <f>IF(SUM(R22:U22)-SUM(R23:U23)&lt;0,SUM(R23:U23)-SUM(R22:U22),"")</f>
        <v>3</v>
      </c>
      <c r="X24" s="113" t="s">
        <v>127</v>
      </c>
      <c r="Y24" s="114"/>
      <c r="Z24" s="114"/>
      <c r="AA24" s="115"/>
      <c r="AB24" s="26">
        <f>IF(SUM(X22:AA22)-SUM(X23:AA23)&lt;0,SUM(X23:AA23)-SUM(X22:AA22),"")</f>
        <v>13</v>
      </c>
      <c r="AD24" s="113" t="s">
        <v>96</v>
      </c>
      <c r="AE24" s="114"/>
      <c r="AF24" s="114"/>
      <c r="AG24" s="115"/>
      <c r="AH24" s="26">
        <f>IF(SUM(AD22:AG22)-SUM(AD23:AG23)&lt;0,SUM(AD23:AG23)-SUM(AD22:AG22),"")</f>
        <v>22</v>
      </c>
      <c r="AJ24" s="23"/>
      <c r="AK24" s="39"/>
      <c r="AM24" s="92"/>
      <c r="AP24" s="95"/>
      <c r="AQ24" s="99" t="s">
        <v>29</v>
      </c>
      <c r="AR24" s="99"/>
      <c r="AS24" s="100">
        <v>0.4270833333333333</v>
      </c>
      <c r="AT24" s="101"/>
    </row>
    <row r="25" spans="5:46" ht="5.25" customHeight="1" thickBot="1">
      <c r="E25" s="55"/>
      <c r="F25" s="55"/>
      <c r="G25" s="55"/>
      <c r="H25" s="55"/>
      <c r="I25" s="22"/>
      <c r="L25" s="55"/>
      <c r="M25" s="55"/>
      <c r="N25" s="55"/>
      <c r="O25" s="55"/>
      <c r="P25" s="22"/>
      <c r="R25" s="57"/>
      <c r="S25" s="57"/>
      <c r="T25" s="57"/>
      <c r="U25" s="57"/>
      <c r="V25" s="22"/>
      <c r="X25" s="57"/>
      <c r="Y25" s="57"/>
      <c r="Z25" s="57"/>
      <c r="AA25" s="57"/>
      <c r="AB25" s="22"/>
      <c r="AC25" s="22"/>
      <c r="AD25" s="57"/>
      <c r="AE25" s="57"/>
      <c r="AF25" s="57"/>
      <c r="AG25" s="57"/>
      <c r="AH25" s="22"/>
      <c r="AJ25" s="36"/>
      <c r="AK25" s="39"/>
      <c r="AP25" s="95"/>
      <c r="AQ25" s="7"/>
      <c r="AR25" s="7"/>
      <c r="AS25" s="7"/>
      <c r="AT25" s="62"/>
    </row>
    <row r="26" spans="4:46" ht="17.25" thickBot="1" thickTop="1">
      <c r="D26" s="28" t="s">
        <v>50</v>
      </c>
      <c r="E26" s="116" t="s">
        <v>122</v>
      </c>
      <c r="F26" s="117"/>
      <c r="G26" s="117"/>
      <c r="H26" s="118"/>
      <c r="I26" s="26">
        <f>IF(SUM(E27:H27)-SUM(E28:H28)&gt;0,SUM(E27:H27)-SUM(E28:H28),"")</f>
        <v>20</v>
      </c>
      <c r="K26" s="63" t="s">
        <v>6</v>
      </c>
      <c r="L26" s="116" t="s">
        <v>94</v>
      </c>
      <c r="M26" s="117"/>
      <c r="N26" s="117"/>
      <c r="O26" s="118"/>
      <c r="P26" s="26">
        <f>IF(SUM(L27:O27)-SUM(L28:O28)&gt;0,SUM(L27:O27)-SUM(L28:O28),"")</f>
        <v>23</v>
      </c>
      <c r="R26" s="113" t="s">
        <v>115</v>
      </c>
      <c r="S26" s="114"/>
      <c r="T26" s="114"/>
      <c r="U26" s="115"/>
      <c r="V26" s="26">
        <f>IF(SUM(R27:U27)-SUM(R28:U28)&gt;0,SUM(R27:U27)-SUM(R28:U28),"")</f>
        <v>23</v>
      </c>
      <c r="X26" s="113" t="s">
        <v>115</v>
      </c>
      <c r="Y26" s="114"/>
      <c r="Z26" s="114"/>
      <c r="AA26" s="115"/>
      <c r="AB26" s="26">
        <f>IF(SUM(X27:AA27)-SUM(X28:AA28)&gt;0,SUM(X27:AA27)-SUM(X28:AA28),"")</f>
        <v>30</v>
      </c>
      <c r="AD26" s="113" t="s">
        <v>91</v>
      </c>
      <c r="AE26" s="114"/>
      <c r="AF26" s="114"/>
      <c r="AG26" s="115"/>
      <c r="AH26" s="26">
        <f>IF(SUM(AD27:AG27)-SUM(AD28:AG28)&gt;0,SUM(AD27:AG27)-SUM(AD28:AG28),"")</f>
        <v>6</v>
      </c>
      <c r="AJ26" s="24" t="s">
        <v>46</v>
      </c>
      <c r="AK26" s="42" t="s">
        <v>93</v>
      </c>
      <c r="AM26" s="92">
        <v>2</v>
      </c>
      <c r="AP26" s="95"/>
      <c r="AQ26" s="99" t="s">
        <v>30</v>
      </c>
      <c r="AR26" s="99"/>
      <c r="AS26" s="100">
        <v>0.4375</v>
      </c>
      <c r="AT26" s="101"/>
    </row>
    <row r="27" spans="5:46" ht="16.5" thickBot="1">
      <c r="E27" s="45">
        <v>21</v>
      </c>
      <c r="F27" s="46">
        <v>7</v>
      </c>
      <c r="G27" s="46">
        <v>21</v>
      </c>
      <c r="H27" s="47">
        <v>12</v>
      </c>
      <c r="I27" s="112" t="s">
        <v>18</v>
      </c>
      <c r="L27" s="45">
        <v>21</v>
      </c>
      <c r="M27" s="46">
        <v>8</v>
      </c>
      <c r="N27" s="46">
        <v>21</v>
      </c>
      <c r="O27" s="47">
        <v>10</v>
      </c>
      <c r="P27" s="112" t="s">
        <v>26</v>
      </c>
      <c r="R27" s="45">
        <v>21</v>
      </c>
      <c r="S27" s="46">
        <v>21</v>
      </c>
      <c r="T27" s="46">
        <v>21</v>
      </c>
      <c r="U27" s="47"/>
      <c r="V27" s="112" t="s">
        <v>38</v>
      </c>
      <c r="X27" s="45">
        <v>21</v>
      </c>
      <c r="Y27" s="46">
        <v>21</v>
      </c>
      <c r="Z27" s="46">
        <v>21</v>
      </c>
      <c r="AA27" s="47"/>
      <c r="AB27" s="112" t="s">
        <v>70</v>
      </c>
      <c r="AD27" s="45">
        <v>21</v>
      </c>
      <c r="AE27" s="46">
        <v>9</v>
      </c>
      <c r="AF27" s="46">
        <v>21</v>
      </c>
      <c r="AG27" s="47">
        <v>12</v>
      </c>
      <c r="AH27" s="112" t="s">
        <v>82</v>
      </c>
      <c r="AJ27" s="24"/>
      <c r="AK27" s="39"/>
      <c r="AP27" s="95"/>
      <c r="AQ27" s="99" t="s">
        <v>31</v>
      </c>
      <c r="AR27" s="99"/>
      <c r="AS27" s="100">
        <v>0.4375</v>
      </c>
      <c r="AT27" s="101"/>
    </row>
    <row r="28" spans="5:46" ht="19.5" customHeight="1" thickBot="1" thickTop="1">
      <c r="E28" s="48">
        <v>3</v>
      </c>
      <c r="F28" s="49">
        <v>21</v>
      </c>
      <c r="G28" s="49">
        <v>15</v>
      </c>
      <c r="H28" s="50">
        <v>2</v>
      </c>
      <c r="I28" s="112"/>
      <c r="L28" s="48">
        <v>7</v>
      </c>
      <c r="M28" s="49">
        <v>21</v>
      </c>
      <c r="N28" s="49">
        <v>3</v>
      </c>
      <c r="O28" s="50">
        <v>6</v>
      </c>
      <c r="P28" s="112"/>
      <c r="R28" s="48">
        <v>8</v>
      </c>
      <c r="S28" s="49">
        <v>14</v>
      </c>
      <c r="T28" s="49">
        <v>18</v>
      </c>
      <c r="U28" s="50"/>
      <c r="V28" s="112"/>
      <c r="X28" s="48">
        <v>7</v>
      </c>
      <c r="Y28" s="49">
        <v>20</v>
      </c>
      <c r="Z28" s="49">
        <v>6</v>
      </c>
      <c r="AA28" s="50"/>
      <c r="AB28" s="112"/>
      <c r="AD28" s="48">
        <v>3</v>
      </c>
      <c r="AE28" s="49">
        <v>21</v>
      </c>
      <c r="AF28" s="49">
        <v>17</v>
      </c>
      <c r="AG28" s="50">
        <v>16</v>
      </c>
      <c r="AH28" s="112"/>
      <c r="AJ28" s="24" t="s">
        <v>47</v>
      </c>
      <c r="AK28" s="42" t="s">
        <v>116</v>
      </c>
      <c r="AM28" s="92">
        <v>2</v>
      </c>
      <c r="AP28" s="95"/>
      <c r="AQ28" s="99" t="s">
        <v>32</v>
      </c>
      <c r="AR28" s="99"/>
      <c r="AS28" s="100">
        <v>0.4479166666666667</v>
      </c>
      <c r="AT28" s="101"/>
    </row>
    <row r="29" spans="3:46" ht="19.5" customHeight="1" thickBot="1" thickTop="1">
      <c r="C29" s="28"/>
      <c r="D29" s="28" t="s">
        <v>62</v>
      </c>
      <c r="E29" s="113" t="s">
        <v>123</v>
      </c>
      <c r="F29" s="114"/>
      <c r="G29" s="114"/>
      <c r="H29" s="115"/>
      <c r="I29" s="26">
        <f>IF(SUM(E27:H27)-SUM(E28:H28)&lt;0,SUM(E28:H28)-SUM(E27:H27),"")</f>
      </c>
      <c r="L29" s="113" t="s">
        <v>122</v>
      </c>
      <c r="M29" s="114"/>
      <c r="N29" s="114"/>
      <c r="O29" s="115"/>
      <c r="P29" s="26">
        <f>IF(SUM(L27:O27)-SUM(L28:O28)&lt;0,SUM(L28:O28)-SUM(L27:O27),"")</f>
      </c>
      <c r="R29" s="113" t="s">
        <v>116</v>
      </c>
      <c r="S29" s="114"/>
      <c r="T29" s="114"/>
      <c r="U29" s="115"/>
      <c r="V29" s="26">
        <f>IF(SUM(R27:U27)-SUM(R28:U28)&lt;0,SUM(R28:U28)-SUM(R27:U27),"")</f>
      </c>
      <c r="X29" s="113" t="s">
        <v>118</v>
      </c>
      <c r="Y29" s="114"/>
      <c r="Z29" s="114"/>
      <c r="AA29" s="115"/>
      <c r="AB29" s="26">
        <f>IF(SUM(X27:AA27)-SUM(X28:AA28)&lt;0,SUM(X28:AA28)-SUM(X27:AA27),"")</f>
      </c>
      <c r="AD29" s="113" t="s">
        <v>95</v>
      </c>
      <c r="AE29" s="114"/>
      <c r="AF29" s="114"/>
      <c r="AG29" s="115"/>
      <c r="AH29" s="26">
        <f>IF(SUM(AD27:AG27)-SUM(AD28:AG28)&lt;0,SUM(AD28:AG28)-SUM(AD27:AG27),"")</f>
      </c>
      <c r="AJ29" s="24"/>
      <c r="AK29" s="39"/>
      <c r="AP29" s="96"/>
      <c r="AQ29" s="102" t="s">
        <v>33</v>
      </c>
      <c r="AR29" s="102"/>
      <c r="AS29" s="103">
        <v>0.4479166666666667</v>
      </c>
      <c r="AT29" s="104"/>
    </row>
    <row r="30" spans="4:46" ht="5.25" customHeight="1" thickBot="1">
      <c r="D30" s="28"/>
      <c r="E30" s="56"/>
      <c r="F30" s="56"/>
      <c r="G30" s="56"/>
      <c r="H30" s="56"/>
      <c r="I30" s="18"/>
      <c r="L30" s="56"/>
      <c r="M30" s="56"/>
      <c r="N30" s="56"/>
      <c r="O30" s="56"/>
      <c r="R30" s="56"/>
      <c r="S30" s="56"/>
      <c r="T30" s="56"/>
      <c r="U30" s="56"/>
      <c r="X30" s="56"/>
      <c r="Y30" s="56"/>
      <c r="Z30" s="56"/>
      <c r="AA30" s="56"/>
      <c r="AD30" s="56"/>
      <c r="AE30" s="56"/>
      <c r="AF30" s="56"/>
      <c r="AG30" s="56"/>
      <c r="AJ30" s="24"/>
      <c r="AK30" s="39"/>
      <c r="AP30" s="61"/>
      <c r="AQ30" s="37"/>
      <c r="AR30" s="37"/>
      <c r="AS30" s="37"/>
      <c r="AT30" s="37"/>
    </row>
    <row r="31" spans="4:46" ht="19.5" customHeight="1" thickBot="1" thickTop="1">
      <c r="D31" s="28" t="s">
        <v>51</v>
      </c>
      <c r="E31" s="113" t="s">
        <v>124</v>
      </c>
      <c r="F31" s="114"/>
      <c r="G31" s="114"/>
      <c r="H31" s="115"/>
      <c r="I31" s="26">
        <f>IF(SUM(E32:H32)-SUM(E33:H33)&gt;0,SUM(E32:H32)-SUM(E33:H33),"")</f>
      </c>
      <c r="L31" s="113" t="s">
        <v>125</v>
      </c>
      <c r="M31" s="114"/>
      <c r="N31" s="114"/>
      <c r="O31" s="115"/>
      <c r="P31" s="26">
        <f>IF(SUM(L32:O32)-SUM(L33:O33)&gt;0,SUM(L32:O32)-SUM(L33:O33),"")</f>
      </c>
      <c r="R31" s="113" t="s">
        <v>118</v>
      </c>
      <c r="S31" s="114"/>
      <c r="T31" s="114"/>
      <c r="U31" s="115"/>
      <c r="V31" s="26">
        <f>IF(SUM(R32:U32)-SUM(R33:U33)&gt;0,SUM(R32:U32)-SUM(R33:U33),"")</f>
        <v>11</v>
      </c>
      <c r="X31" s="113" t="s">
        <v>125</v>
      </c>
      <c r="Y31" s="114"/>
      <c r="Z31" s="114"/>
      <c r="AA31" s="115"/>
      <c r="AB31" s="26">
        <f>IF(SUM(X32:AA32)-SUM(X33:AA33)&gt;0,SUM(X32:AA32)-SUM(X33:AA33),"")</f>
      </c>
      <c r="AD31" s="113" t="s">
        <v>118</v>
      </c>
      <c r="AE31" s="114"/>
      <c r="AF31" s="114"/>
      <c r="AG31" s="115"/>
      <c r="AH31" s="26">
        <f>IF(SUM(AD32:AG32)-SUM(AD33:AG33)&gt;0,SUM(AD32:AG32)-SUM(AD33:AG33),"")</f>
      </c>
      <c r="AJ31" s="24" t="s">
        <v>48</v>
      </c>
      <c r="AK31" s="42" t="s">
        <v>125</v>
      </c>
      <c r="AM31" s="92">
        <v>2</v>
      </c>
      <c r="AP31" s="94" t="s">
        <v>55</v>
      </c>
      <c r="AQ31" s="105" t="s">
        <v>34</v>
      </c>
      <c r="AR31" s="105"/>
      <c r="AS31" s="108">
        <v>0.4791666666666667</v>
      </c>
      <c r="AT31" s="109"/>
    </row>
    <row r="32" spans="4:46" ht="16.5" thickBot="1">
      <c r="D32" s="28"/>
      <c r="E32" s="45">
        <v>21</v>
      </c>
      <c r="F32" s="46">
        <v>16</v>
      </c>
      <c r="G32" s="46">
        <v>1</v>
      </c>
      <c r="H32" s="47">
        <v>2</v>
      </c>
      <c r="I32" s="112" t="s">
        <v>19</v>
      </c>
      <c r="L32" s="45">
        <v>12</v>
      </c>
      <c r="M32" s="46">
        <v>21</v>
      </c>
      <c r="N32" s="46">
        <v>21</v>
      </c>
      <c r="O32" s="47">
        <v>6</v>
      </c>
      <c r="P32" s="112" t="s">
        <v>27</v>
      </c>
      <c r="R32" s="45">
        <v>21</v>
      </c>
      <c r="S32" s="46">
        <v>21</v>
      </c>
      <c r="T32" s="46">
        <v>0</v>
      </c>
      <c r="U32" s="47">
        <v>21</v>
      </c>
      <c r="V32" s="112" t="s">
        <v>39</v>
      </c>
      <c r="X32" s="45">
        <v>2</v>
      </c>
      <c r="Y32" s="46">
        <v>10</v>
      </c>
      <c r="Z32" s="46">
        <v>21</v>
      </c>
      <c r="AA32" s="47">
        <v>3</v>
      </c>
      <c r="AB32" s="112" t="s">
        <v>71</v>
      </c>
      <c r="AD32" s="45">
        <v>21</v>
      </c>
      <c r="AE32" s="46">
        <v>21</v>
      </c>
      <c r="AF32" s="46">
        <v>6</v>
      </c>
      <c r="AG32" s="47">
        <v>21</v>
      </c>
      <c r="AH32" s="112" t="s">
        <v>83</v>
      </c>
      <c r="AJ32" s="24"/>
      <c r="AK32" s="39"/>
      <c r="AP32" s="95"/>
      <c r="AQ32" s="99" t="s">
        <v>35</v>
      </c>
      <c r="AR32" s="99"/>
      <c r="AS32" s="100">
        <v>0.4791666666666667</v>
      </c>
      <c r="AT32" s="101"/>
    </row>
    <row r="33" spans="4:46" ht="17.25" thickBot="1" thickTop="1">
      <c r="D33" s="28"/>
      <c r="E33" s="48">
        <v>13</v>
      </c>
      <c r="F33" s="49">
        <v>21</v>
      </c>
      <c r="G33" s="49">
        <v>21</v>
      </c>
      <c r="H33" s="50">
        <v>5</v>
      </c>
      <c r="I33" s="112"/>
      <c r="L33" s="48">
        <v>21</v>
      </c>
      <c r="M33" s="49">
        <v>20</v>
      </c>
      <c r="N33" s="49">
        <v>7</v>
      </c>
      <c r="O33" s="50">
        <v>21</v>
      </c>
      <c r="P33" s="112"/>
      <c r="R33" s="48">
        <v>3</v>
      </c>
      <c r="S33" s="49">
        <v>14</v>
      </c>
      <c r="T33" s="49">
        <v>21</v>
      </c>
      <c r="U33" s="50">
        <v>14</v>
      </c>
      <c r="V33" s="112"/>
      <c r="X33" s="48">
        <v>21</v>
      </c>
      <c r="Y33" s="49">
        <v>21</v>
      </c>
      <c r="Z33" s="49">
        <v>4</v>
      </c>
      <c r="AA33" s="50">
        <v>10</v>
      </c>
      <c r="AB33" s="112"/>
      <c r="AD33" s="48">
        <v>19</v>
      </c>
      <c r="AE33" s="49">
        <v>13</v>
      </c>
      <c r="AF33" s="49">
        <v>21</v>
      </c>
      <c r="AG33" s="50">
        <v>18</v>
      </c>
      <c r="AH33" s="112"/>
      <c r="AJ33" s="24" t="s">
        <v>49</v>
      </c>
      <c r="AK33" s="42" t="s">
        <v>95</v>
      </c>
      <c r="AM33" s="92">
        <v>1</v>
      </c>
      <c r="AP33" s="95"/>
      <c r="AQ33" s="99" t="s">
        <v>36</v>
      </c>
      <c r="AR33" s="99"/>
      <c r="AS33" s="100">
        <v>0.4895833333333333</v>
      </c>
      <c r="AT33" s="101"/>
    </row>
    <row r="34" spans="4:46" ht="17.25" thickBot="1" thickTop="1">
      <c r="D34" s="28" t="s">
        <v>63</v>
      </c>
      <c r="E34" s="116" t="s">
        <v>125</v>
      </c>
      <c r="F34" s="117"/>
      <c r="G34" s="117"/>
      <c r="H34" s="118"/>
      <c r="I34" s="26">
        <f>IF(SUM(E32:H32)-SUM(E33:H33)&lt;0,SUM(E33:H33)-SUM(E32:H32),"")</f>
        <v>20</v>
      </c>
      <c r="K34" s="64" t="s">
        <v>11</v>
      </c>
      <c r="L34" s="116" t="s">
        <v>95</v>
      </c>
      <c r="M34" s="117"/>
      <c r="N34" s="117"/>
      <c r="O34" s="118"/>
      <c r="P34" s="26">
        <f>IF(SUM(L32:O32)-SUM(L33:O33)&lt;0,SUM(L33:O33)-SUM(L32:O32),"")</f>
        <v>9</v>
      </c>
      <c r="R34" s="116" t="s">
        <v>121</v>
      </c>
      <c r="S34" s="117"/>
      <c r="T34" s="117"/>
      <c r="U34" s="118"/>
      <c r="V34" s="26">
        <f>IF(SUM(R32:U32)-SUM(R33:U33)&lt;0,SUM(R33:U33)-SUM(R32:U32),"")</f>
      </c>
      <c r="X34" s="116" t="s">
        <v>96</v>
      </c>
      <c r="Y34" s="117"/>
      <c r="Z34" s="117"/>
      <c r="AA34" s="118"/>
      <c r="AB34" s="26">
        <f>IF(SUM(X32:AA32)-SUM(X33:AA33)&lt;0,SUM(X33:AA33)-SUM(X32:AA32),"")</f>
        <v>20</v>
      </c>
      <c r="AD34" s="116" t="s">
        <v>125</v>
      </c>
      <c r="AE34" s="117"/>
      <c r="AF34" s="117"/>
      <c r="AG34" s="118"/>
      <c r="AH34" s="26">
        <f>IF(SUM(AD32:AG32)-SUM(AD33:AG33)&lt;0,SUM(AD33:AG33)-SUM(AD32:AG32),"")</f>
        <v>2</v>
      </c>
      <c r="AK34" s="43"/>
      <c r="AP34" s="95"/>
      <c r="AQ34" s="99" t="s">
        <v>37</v>
      </c>
      <c r="AR34" s="99"/>
      <c r="AS34" s="100">
        <v>0.4895833333333333</v>
      </c>
      <c r="AT34" s="101"/>
    </row>
    <row r="35" spans="4:46" ht="5.25" customHeight="1" thickBot="1">
      <c r="D35" s="28"/>
      <c r="E35" s="56"/>
      <c r="F35" s="56"/>
      <c r="G35" s="56"/>
      <c r="H35" s="56"/>
      <c r="I35" s="18"/>
      <c r="L35" s="56"/>
      <c r="M35" s="56"/>
      <c r="N35" s="56"/>
      <c r="O35" s="56"/>
      <c r="R35" s="56"/>
      <c r="S35" s="56"/>
      <c r="T35" s="56"/>
      <c r="U35" s="56"/>
      <c r="X35" s="56"/>
      <c r="Y35" s="56"/>
      <c r="Z35" s="56"/>
      <c r="AA35" s="56"/>
      <c r="AD35" s="56"/>
      <c r="AE35" s="56"/>
      <c r="AF35" s="56"/>
      <c r="AG35" s="56"/>
      <c r="AK35" s="43"/>
      <c r="AP35" s="95"/>
      <c r="AQ35" s="7"/>
      <c r="AR35" s="7"/>
      <c r="AS35" s="7"/>
      <c r="AT35" s="62"/>
    </row>
    <row r="36" spans="4:46" ht="17.25" thickBot="1" thickTop="1">
      <c r="D36" s="28" t="s">
        <v>52</v>
      </c>
      <c r="E36" s="116" t="s">
        <v>126</v>
      </c>
      <c r="F36" s="117"/>
      <c r="G36" s="117"/>
      <c r="H36" s="118"/>
      <c r="I36" s="26">
        <f>IF(SUM(E37:H37)-SUM(E38:H38)&gt;0,SUM(E37:H37)-SUM(E38:H38),"")</f>
      </c>
      <c r="K36" s="63" t="s">
        <v>12</v>
      </c>
      <c r="L36" s="116" t="s">
        <v>96</v>
      </c>
      <c r="M36" s="117"/>
      <c r="N36" s="117"/>
      <c r="O36" s="118"/>
      <c r="P36" s="26">
        <f>IF(SUM(L37:O37)-SUM(L38:O38)&gt;0,SUM(L37:O37)-SUM(L38:O38),"")</f>
      </c>
      <c r="R36" s="113" t="s">
        <v>122</v>
      </c>
      <c r="S36" s="114"/>
      <c r="T36" s="114"/>
      <c r="U36" s="115"/>
      <c r="V36" s="26">
        <f>IF(SUM(R37:U37)-SUM(R38:U38)&gt;0,SUM(R37:U37)-SUM(R38:U38),"")</f>
      </c>
      <c r="X36" s="113" t="s">
        <v>116</v>
      </c>
      <c r="Y36" s="114"/>
      <c r="Z36" s="114"/>
      <c r="AA36" s="115"/>
      <c r="AB36" s="26">
        <f>IF(SUM(X37:AA37)-SUM(X38:AA38)&gt;0,SUM(X37:AA37)-SUM(X38:AA38),"")</f>
        <v>30</v>
      </c>
      <c r="AC36" s="9"/>
      <c r="AD36" s="113" t="s">
        <v>116</v>
      </c>
      <c r="AE36" s="114"/>
      <c r="AF36" s="114"/>
      <c r="AG36" s="115"/>
      <c r="AH36" s="26">
        <f>IF(SUM(AD37:AG37)-SUM(AD38:AG38)&gt;0,SUM(AD37:AG37)-SUM(AD38:AG38),"")</f>
        <v>13</v>
      </c>
      <c r="AJ36" s="24" t="s">
        <v>50</v>
      </c>
      <c r="AK36" s="42" t="s">
        <v>118</v>
      </c>
      <c r="AM36" s="92">
        <v>1</v>
      </c>
      <c r="AP36" s="95"/>
      <c r="AQ36" s="99" t="s">
        <v>38</v>
      </c>
      <c r="AR36" s="99"/>
      <c r="AS36" s="100">
        <v>0.5</v>
      </c>
      <c r="AT36" s="101"/>
    </row>
    <row r="37" spans="4:46" ht="16.5" thickBot="1">
      <c r="D37" s="28"/>
      <c r="E37" s="52">
        <v>21</v>
      </c>
      <c r="F37" s="53">
        <v>11</v>
      </c>
      <c r="G37" s="53">
        <v>21</v>
      </c>
      <c r="H37" s="54">
        <v>4</v>
      </c>
      <c r="I37" s="112" t="s">
        <v>20</v>
      </c>
      <c r="L37" s="52">
        <v>21</v>
      </c>
      <c r="M37" s="53">
        <v>3</v>
      </c>
      <c r="N37" s="53">
        <v>21</v>
      </c>
      <c r="O37" s="54">
        <v>9</v>
      </c>
      <c r="P37" s="112" t="s">
        <v>28</v>
      </c>
      <c r="R37" s="52">
        <v>21</v>
      </c>
      <c r="S37" s="53">
        <v>8</v>
      </c>
      <c r="T37" s="53">
        <v>6</v>
      </c>
      <c r="U37" s="54">
        <v>10</v>
      </c>
      <c r="V37" s="112" t="s">
        <v>40</v>
      </c>
      <c r="X37" s="52">
        <v>21</v>
      </c>
      <c r="Y37" s="53">
        <v>21</v>
      </c>
      <c r="Z37" s="53">
        <v>21</v>
      </c>
      <c r="AA37" s="54"/>
      <c r="AB37" s="112" t="s">
        <v>72</v>
      </c>
      <c r="AC37" s="9"/>
      <c r="AD37" s="52">
        <v>21</v>
      </c>
      <c r="AE37" s="53">
        <v>21</v>
      </c>
      <c r="AF37" s="53">
        <v>5</v>
      </c>
      <c r="AG37" s="54">
        <v>21</v>
      </c>
      <c r="AH37" s="112" t="s">
        <v>84</v>
      </c>
      <c r="AJ37" s="24"/>
      <c r="AK37" s="39"/>
      <c r="AP37" s="95"/>
      <c r="AQ37" s="99" t="s">
        <v>39</v>
      </c>
      <c r="AR37" s="99"/>
      <c r="AS37" s="100">
        <v>0.5</v>
      </c>
      <c r="AT37" s="101"/>
    </row>
    <row r="38" spans="4:46" ht="17.25" thickBot="1" thickTop="1">
      <c r="D38" s="28"/>
      <c r="E38" s="52">
        <v>18</v>
      </c>
      <c r="F38" s="53">
        <v>21</v>
      </c>
      <c r="G38" s="53">
        <v>20</v>
      </c>
      <c r="H38" s="54">
        <v>15</v>
      </c>
      <c r="I38" s="112"/>
      <c r="L38" s="52">
        <v>1</v>
      </c>
      <c r="M38" s="53">
        <v>21</v>
      </c>
      <c r="N38" s="53">
        <v>14</v>
      </c>
      <c r="O38" s="54">
        <v>21</v>
      </c>
      <c r="P38" s="112"/>
      <c r="R38" s="52">
        <v>10</v>
      </c>
      <c r="S38" s="53">
        <v>21</v>
      </c>
      <c r="T38" s="53">
        <v>21</v>
      </c>
      <c r="U38" s="54">
        <v>5</v>
      </c>
      <c r="V38" s="112"/>
      <c r="X38" s="52">
        <v>11</v>
      </c>
      <c r="Y38" s="53">
        <v>10</v>
      </c>
      <c r="Z38" s="53">
        <v>12</v>
      </c>
      <c r="AA38" s="54"/>
      <c r="AB38" s="112"/>
      <c r="AC38" s="9"/>
      <c r="AD38" s="52">
        <v>15</v>
      </c>
      <c r="AE38" s="53">
        <v>15</v>
      </c>
      <c r="AF38" s="53">
        <v>21</v>
      </c>
      <c r="AG38" s="54">
        <v>4</v>
      </c>
      <c r="AH38" s="112"/>
      <c r="AJ38" s="24" t="s">
        <v>51</v>
      </c>
      <c r="AK38" s="42" t="s">
        <v>128</v>
      </c>
      <c r="AM38" s="92">
        <v>1</v>
      </c>
      <c r="AP38" s="95"/>
      <c r="AQ38" s="99" t="s">
        <v>40</v>
      </c>
      <c r="AR38" s="99"/>
      <c r="AS38" s="100">
        <v>0.5104166666666666</v>
      </c>
      <c r="AT38" s="101"/>
    </row>
    <row r="39" spans="4:46" ht="17.25" thickBot="1" thickTop="1">
      <c r="D39" s="28" t="s">
        <v>64</v>
      </c>
      <c r="E39" s="113" t="s">
        <v>127</v>
      </c>
      <c r="F39" s="114"/>
      <c r="G39" s="114"/>
      <c r="H39" s="115"/>
      <c r="I39" s="26">
        <f>IF(SUM(E37:H37)-SUM(E38:H38)&lt;0,SUM(E38:H38)-SUM(E37:H37),"")</f>
        <v>17</v>
      </c>
      <c r="L39" s="113" t="s">
        <v>127</v>
      </c>
      <c r="M39" s="114"/>
      <c r="N39" s="114"/>
      <c r="O39" s="115"/>
      <c r="P39" s="26">
        <f>IF(SUM(L37:O37)-SUM(L38:O38)&lt;0,SUM(L38:O38)-SUM(L37:O37),"")</f>
        <v>3</v>
      </c>
      <c r="R39" s="113" t="s">
        <v>125</v>
      </c>
      <c r="S39" s="114"/>
      <c r="T39" s="114"/>
      <c r="U39" s="115"/>
      <c r="V39" s="26">
        <f>IF(SUM(R37:U37)-SUM(R38:U38)&lt;0,SUM(R38:U38)-SUM(R37:U37),"")</f>
        <v>12</v>
      </c>
      <c r="X39" s="113" t="s">
        <v>121</v>
      </c>
      <c r="Y39" s="114"/>
      <c r="Z39" s="114"/>
      <c r="AA39" s="115"/>
      <c r="AB39" s="26">
        <f>IF(SUM(X37:AA37)-SUM(X38:AA38)&lt;0,SUM(X38:AA38)-SUM(X37:AA37),"")</f>
      </c>
      <c r="AC39" s="9"/>
      <c r="AD39" s="113" t="s">
        <v>128</v>
      </c>
      <c r="AE39" s="114"/>
      <c r="AF39" s="114"/>
      <c r="AG39" s="115"/>
      <c r="AH39" s="26">
        <f>IF(SUM(AD37:AG37)-SUM(AD38:AG38)&lt;0,SUM(AD38:AG38)-SUM(AD37:AG37),"")</f>
      </c>
      <c r="AJ39" s="24"/>
      <c r="AK39" s="39"/>
      <c r="AP39" s="95"/>
      <c r="AQ39" s="99" t="s">
        <v>41</v>
      </c>
      <c r="AR39" s="99"/>
      <c r="AS39" s="100">
        <v>0.5104166666666666</v>
      </c>
      <c r="AT39" s="101"/>
    </row>
    <row r="40" spans="4:46" ht="5.25" customHeight="1" thickBot="1">
      <c r="D40" s="28"/>
      <c r="E40" s="56"/>
      <c r="F40" s="56"/>
      <c r="G40" s="56"/>
      <c r="H40" s="56"/>
      <c r="I40" s="18"/>
      <c r="L40" s="56"/>
      <c r="M40" s="56"/>
      <c r="N40" s="56"/>
      <c r="O40" s="56"/>
      <c r="R40" s="56"/>
      <c r="S40" s="56"/>
      <c r="T40" s="56"/>
      <c r="U40" s="56"/>
      <c r="X40" s="56"/>
      <c r="Y40" s="56"/>
      <c r="Z40" s="56"/>
      <c r="AA40" s="56"/>
      <c r="AC40" s="21"/>
      <c r="AD40" s="56"/>
      <c r="AE40" s="56"/>
      <c r="AF40" s="56"/>
      <c r="AG40" s="56"/>
      <c r="AJ40" s="24"/>
      <c r="AK40" s="39"/>
      <c r="AP40" s="95"/>
      <c r="AQ40" s="37"/>
      <c r="AR40" s="37"/>
      <c r="AS40" s="37"/>
      <c r="AT40" s="38"/>
    </row>
    <row r="41" spans="4:46" ht="17.25" thickBot="1" thickTop="1">
      <c r="D41" s="28" t="s">
        <v>53</v>
      </c>
      <c r="E41" s="113" t="s">
        <v>128</v>
      </c>
      <c r="F41" s="114"/>
      <c r="G41" s="114"/>
      <c r="H41" s="115"/>
      <c r="I41" s="26">
        <f>IF(SUM(E42:H42)-SUM(E43:H43)&gt;0,SUM(E42:H42)-SUM(E43:H43),"")</f>
        <v>28</v>
      </c>
      <c r="L41" s="113" t="s">
        <v>128</v>
      </c>
      <c r="M41" s="114"/>
      <c r="N41" s="114"/>
      <c r="O41" s="115"/>
      <c r="P41" s="26">
        <f>IF(SUM(L42:O42)-SUM(L43:O43)&gt;0,SUM(L42:O42)-SUM(L43:O43),"")</f>
      </c>
      <c r="R41" s="113" t="s">
        <v>96</v>
      </c>
      <c r="S41" s="114"/>
      <c r="T41" s="114"/>
      <c r="U41" s="115"/>
      <c r="V41" s="26">
        <f>IF(SUM(R42:U42)-SUM(R43:U43)&gt;0,SUM(R42:U42)-SUM(R43:U43),"")</f>
        <v>22</v>
      </c>
      <c r="X41" s="113" t="s">
        <v>122</v>
      </c>
      <c r="Y41" s="114"/>
      <c r="Z41" s="114"/>
      <c r="AA41" s="115"/>
      <c r="AB41" s="26">
        <f>IF(SUM(X42:AA42)-SUM(X43:AA43)&gt;0,SUM(X42:AA42)-SUM(X43:AA43),"")</f>
      </c>
      <c r="AC41" s="9"/>
      <c r="AD41" s="113" t="s">
        <v>121</v>
      </c>
      <c r="AE41" s="114"/>
      <c r="AF41" s="114"/>
      <c r="AG41" s="115"/>
      <c r="AH41" s="26">
        <f>IF(SUM(AD42:AG42)-SUM(AD43:AG43)&gt;0,SUM(AD42:AG42)-SUM(AD43:AG43),"")</f>
      </c>
      <c r="AJ41" s="24" t="s">
        <v>52</v>
      </c>
      <c r="AK41" s="42" t="s">
        <v>122</v>
      </c>
      <c r="AM41" s="92">
        <v>1</v>
      </c>
      <c r="AP41" s="95"/>
      <c r="AQ41" s="99" t="s">
        <v>42</v>
      </c>
      <c r="AR41" s="99"/>
      <c r="AS41" s="100">
        <v>0.5208333333333334</v>
      </c>
      <c r="AT41" s="101"/>
    </row>
    <row r="42" spans="5:46" ht="16.5" thickBot="1">
      <c r="E42" s="52">
        <v>15</v>
      </c>
      <c r="F42" s="53">
        <v>21</v>
      </c>
      <c r="G42" s="53">
        <v>21</v>
      </c>
      <c r="H42" s="54"/>
      <c r="I42" s="112" t="s">
        <v>21</v>
      </c>
      <c r="L42" s="52">
        <v>1</v>
      </c>
      <c r="M42" s="53">
        <v>21</v>
      </c>
      <c r="N42" s="53">
        <v>21</v>
      </c>
      <c r="O42" s="54">
        <v>2</v>
      </c>
      <c r="P42" s="112" t="s">
        <v>29</v>
      </c>
      <c r="R42" s="52">
        <v>21</v>
      </c>
      <c r="S42" s="53">
        <v>21</v>
      </c>
      <c r="T42" s="53">
        <v>9</v>
      </c>
      <c r="U42" s="54">
        <v>4</v>
      </c>
      <c r="V42" s="112" t="s">
        <v>41</v>
      </c>
      <c r="X42" s="52">
        <v>8</v>
      </c>
      <c r="Y42" s="53">
        <v>7</v>
      </c>
      <c r="Z42" s="53">
        <v>5</v>
      </c>
      <c r="AA42" s="54"/>
      <c r="AB42" s="112" t="s">
        <v>73</v>
      </c>
      <c r="AC42" s="9"/>
      <c r="AD42" s="52">
        <v>7</v>
      </c>
      <c r="AE42" s="53">
        <v>21</v>
      </c>
      <c r="AF42" s="53">
        <v>20</v>
      </c>
      <c r="AG42" s="54">
        <v>6</v>
      </c>
      <c r="AH42" s="112" t="s">
        <v>85</v>
      </c>
      <c r="AJ42" s="24"/>
      <c r="AK42" s="39"/>
      <c r="AP42" s="95"/>
      <c r="AQ42" s="99" t="s">
        <v>43</v>
      </c>
      <c r="AR42" s="99"/>
      <c r="AS42" s="100">
        <v>0.5208333333333334</v>
      </c>
      <c r="AT42" s="101"/>
    </row>
    <row r="43" spans="5:46" ht="17.25" thickBot="1" thickTop="1">
      <c r="E43" s="52">
        <v>21</v>
      </c>
      <c r="F43" s="53">
        <v>4</v>
      </c>
      <c r="G43" s="53">
        <v>4</v>
      </c>
      <c r="H43" s="54"/>
      <c r="I43" s="112"/>
      <c r="L43" s="52">
        <v>21</v>
      </c>
      <c r="M43" s="53">
        <v>11</v>
      </c>
      <c r="N43" s="53">
        <v>6</v>
      </c>
      <c r="O43" s="54">
        <v>21</v>
      </c>
      <c r="P43" s="112"/>
      <c r="R43" s="52">
        <v>2</v>
      </c>
      <c r="S43" s="53">
        <v>10</v>
      </c>
      <c r="T43" s="53">
        <v>21</v>
      </c>
      <c r="U43" s="54">
        <v>0</v>
      </c>
      <c r="V43" s="112"/>
      <c r="X43" s="52">
        <v>21</v>
      </c>
      <c r="Y43" s="53">
        <v>21</v>
      </c>
      <c r="Z43" s="53">
        <v>21</v>
      </c>
      <c r="AA43" s="54"/>
      <c r="AB43" s="112"/>
      <c r="AC43" s="9"/>
      <c r="AD43" s="52">
        <v>21</v>
      </c>
      <c r="AE43" s="53">
        <v>8</v>
      </c>
      <c r="AF43" s="53">
        <v>21</v>
      </c>
      <c r="AG43" s="54">
        <v>21</v>
      </c>
      <c r="AH43" s="112"/>
      <c r="AJ43" s="24" t="s">
        <v>53</v>
      </c>
      <c r="AK43" s="42" t="s">
        <v>121</v>
      </c>
      <c r="AM43" s="92">
        <v>0</v>
      </c>
      <c r="AP43" s="95"/>
      <c r="AQ43" s="99" t="s">
        <v>44</v>
      </c>
      <c r="AR43" s="99"/>
      <c r="AS43" s="100">
        <v>0.53125</v>
      </c>
      <c r="AT43" s="101"/>
    </row>
    <row r="44" spans="4:46" ht="17.25" thickBot="1" thickTop="1">
      <c r="D44" s="28" t="s">
        <v>65</v>
      </c>
      <c r="E44" s="116" t="s">
        <v>129</v>
      </c>
      <c r="F44" s="117"/>
      <c r="G44" s="117"/>
      <c r="H44" s="118"/>
      <c r="I44" s="26">
        <f>IF(SUM(E42:H42)-SUM(E43:H43)&lt;0,SUM(E43:H43)-SUM(E42:H42),"")</f>
      </c>
      <c r="K44" s="63" t="s">
        <v>4</v>
      </c>
      <c r="L44" s="116" t="s">
        <v>97</v>
      </c>
      <c r="M44" s="117"/>
      <c r="N44" s="117"/>
      <c r="O44" s="118"/>
      <c r="P44" s="26">
        <f>IF(SUM(L42:O42)-SUM(L43:O43)&lt;0,SUM(L43:O43)-SUM(L42:O42),"")</f>
        <v>14</v>
      </c>
      <c r="R44" s="113" t="s">
        <v>128</v>
      </c>
      <c r="S44" s="114"/>
      <c r="T44" s="114"/>
      <c r="U44" s="115"/>
      <c r="V44" s="26">
        <f>IF(SUM(R42:U42)-SUM(R43:U43)&lt;0,SUM(R43:U43)-SUM(R42:U42),"")</f>
      </c>
      <c r="X44" s="113" t="s">
        <v>128</v>
      </c>
      <c r="Y44" s="114"/>
      <c r="Z44" s="114"/>
      <c r="AA44" s="115"/>
      <c r="AB44" s="26">
        <f>IF(SUM(X42:AA42)-SUM(X43:AA43)&lt;0,SUM(X43:AA43)-SUM(X42:AA42),"")</f>
        <v>43</v>
      </c>
      <c r="AC44" s="9"/>
      <c r="AD44" s="113" t="s">
        <v>122</v>
      </c>
      <c r="AE44" s="114"/>
      <c r="AF44" s="114"/>
      <c r="AG44" s="115"/>
      <c r="AH44" s="26">
        <f>IF(SUM(AD42:AG42)-SUM(AD43:AG43)&lt;0,SUM(AD43:AG43)-SUM(AD42:AG42),"")</f>
        <v>17</v>
      </c>
      <c r="AK44" s="43"/>
      <c r="AP44" s="96"/>
      <c r="AQ44" s="102" t="s">
        <v>45</v>
      </c>
      <c r="AR44" s="102"/>
      <c r="AS44" s="103">
        <v>0.53125</v>
      </c>
      <c r="AT44" s="104"/>
    </row>
    <row r="45" spans="12:28" ht="16.5" thickBot="1">
      <c r="L45" s="97" t="s">
        <v>87</v>
      </c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2:46" ht="17.25" customHeight="1" thickBot="1" thickTop="1">
      <c r="L46" s="113" t="s">
        <v>114</v>
      </c>
      <c r="M46" s="114"/>
      <c r="N46" s="114"/>
      <c r="O46" s="115"/>
      <c r="P46" s="26">
        <f>IF(SUM(L47:O47)-SUM(L48:O48)&gt;0,SUM(L47:O47)-SUM(L48:O48),"")</f>
      </c>
      <c r="Q46" s="9"/>
      <c r="R46" s="113" t="s">
        <v>117</v>
      </c>
      <c r="S46" s="114"/>
      <c r="T46" s="114"/>
      <c r="U46" s="115"/>
      <c r="V46" s="26">
        <f>IF(SUM(R47:U47)-SUM(R48:U48)&gt;0,SUM(R47:U47)-SUM(R48:U48),"")</f>
        <v>7</v>
      </c>
      <c r="W46" s="9"/>
      <c r="X46" s="113" t="s">
        <v>117</v>
      </c>
      <c r="Y46" s="114"/>
      <c r="Z46" s="114"/>
      <c r="AA46" s="115"/>
      <c r="AB46" s="26">
        <f>IF(SUM(X47:AA47)-SUM(X48:AA48)&gt;0,SUM(X47:AA47)-SUM(X48:AA48),"")</f>
      </c>
      <c r="AJ46" s="24" t="s">
        <v>58</v>
      </c>
      <c r="AK46" s="42" t="s">
        <v>126</v>
      </c>
      <c r="AM46" s="92">
        <v>3</v>
      </c>
      <c r="AP46" s="94" t="s">
        <v>56</v>
      </c>
      <c r="AQ46" s="105" t="s">
        <v>66</v>
      </c>
      <c r="AR46" s="105"/>
      <c r="AS46" s="108">
        <v>0.5625</v>
      </c>
      <c r="AT46" s="109"/>
    </row>
    <row r="47" spans="12:46" ht="16.5" thickBot="1">
      <c r="L47" s="45">
        <v>13</v>
      </c>
      <c r="M47" s="46">
        <v>21</v>
      </c>
      <c r="N47" s="46">
        <v>7</v>
      </c>
      <c r="O47" s="47">
        <v>5</v>
      </c>
      <c r="P47" s="112" t="s">
        <v>30</v>
      </c>
      <c r="Q47" s="9"/>
      <c r="R47" s="45">
        <v>10</v>
      </c>
      <c r="S47" s="46">
        <v>7</v>
      </c>
      <c r="T47" s="46">
        <v>21</v>
      </c>
      <c r="U47" s="47">
        <v>21</v>
      </c>
      <c r="V47" s="112" t="s">
        <v>42</v>
      </c>
      <c r="W47" s="9"/>
      <c r="X47" s="45">
        <v>15</v>
      </c>
      <c r="Y47" s="46">
        <v>4</v>
      </c>
      <c r="Z47" s="46">
        <v>21</v>
      </c>
      <c r="AA47" s="47">
        <v>21</v>
      </c>
      <c r="AB47" s="112" t="s">
        <v>74</v>
      </c>
      <c r="AJ47" s="24"/>
      <c r="AK47" s="39"/>
      <c r="AP47" s="95"/>
      <c r="AQ47" s="99" t="s">
        <v>67</v>
      </c>
      <c r="AR47" s="99"/>
      <c r="AS47" s="100">
        <v>0.5625</v>
      </c>
      <c r="AT47" s="101"/>
    </row>
    <row r="48" spans="12:46" ht="17.25" thickBot="1" thickTop="1">
      <c r="L48" s="48">
        <v>21</v>
      </c>
      <c r="M48" s="49">
        <v>3</v>
      </c>
      <c r="N48" s="49">
        <v>21</v>
      </c>
      <c r="O48" s="50">
        <v>21</v>
      </c>
      <c r="P48" s="112"/>
      <c r="Q48" s="9"/>
      <c r="R48" s="48">
        <v>21</v>
      </c>
      <c r="S48" s="49">
        <v>21</v>
      </c>
      <c r="T48" s="49">
        <v>6</v>
      </c>
      <c r="U48" s="50">
        <v>4</v>
      </c>
      <c r="V48" s="112"/>
      <c r="W48" s="9"/>
      <c r="X48" s="48">
        <v>21</v>
      </c>
      <c r="Y48" s="49">
        <v>21</v>
      </c>
      <c r="Z48" s="49">
        <v>15</v>
      </c>
      <c r="AA48" s="50">
        <v>12</v>
      </c>
      <c r="AB48" s="112"/>
      <c r="AJ48" s="24" t="s">
        <v>59</v>
      </c>
      <c r="AK48" s="42" t="s">
        <v>117</v>
      </c>
      <c r="AM48" s="92">
        <v>2</v>
      </c>
      <c r="AP48" s="95"/>
      <c r="AQ48" s="99" t="s">
        <v>68</v>
      </c>
      <c r="AR48" s="99"/>
      <c r="AS48" s="100">
        <v>0.5729166666666666</v>
      </c>
      <c r="AT48" s="101"/>
    </row>
    <row r="49" spans="12:46" ht="17.25" thickBot="1" thickTop="1">
      <c r="L49" s="116" t="s">
        <v>117</v>
      </c>
      <c r="M49" s="117"/>
      <c r="N49" s="117"/>
      <c r="O49" s="118"/>
      <c r="P49" s="26">
        <f>IF(SUM(L47:O47)-SUM(L48:O48)&lt;0,SUM(L48:O48)-SUM(L47:O47),"")</f>
        <v>20</v>
      </c>
      <c r="Q49" s="9"/>
      <c r="R49" s="116" t="s">
        <v>120</v>
      </c>
      <c r="S49" s="117"/>
      <c r="T49" s="117"/>
      <c r="U49" s="118"/>
      <c r="V49" s="26">
        <f>IF(SUM(R47:U47)-SUM(R48:U48)&lt;0,SUM(R48:U48)-SUM(R47:U47),"")</f>
      </c>
      <c r="W49" s="9"/>
      <c r="X49" s="116" t="s">
        <v>126</v>
      </c>
      <c r="Y49" s="117"/>
      <c r="Z49" s="117"/>
      <c r="AA49" s="118"/>
      <c r="AB49" s="26">
        <f>IF(SUM(X47:AA47)-SUM(X48:AA48)&lt;0,SUM(X48:AA48)-SUM(X47:AA47),"")</f>
        <v>8</v>
      </c>
      <c r="AJ49" s="24"/>
      <c r="AK49" s="39"/>
      <c r="AP49" s="95"/>
      <c r="AQ49" s="99" t="s">
        <v>69</v>
      </c>
      <c r="AR49" s="99"/>
      <c r="AS49" s="100">
        <v>0.5729166666666666</v>
      </c>
      <c r="AT49" s="101"/>
    </row>
    <row r="50" spans="12:46" ht="5.25" customHeight="1" thickBot="1">
      <c r="L50" s="39"/>
      <c r="M50" s="39"/>
      <c r="N50" s="39"/>
      <c r="O50" s="39"/>
      <c r="P50" s="21"/>
      <c r="Q50" s="9"/>
      <c r="R50" s="39"/>
      <c r="S50" s="39"/>
      <c r="T50" s="39"/>
      <c r="U50" s="39"/>
      <c r="V50" s="21"/>
      <c r="W50" s="9"/>
      <c r="X50" s="39"/>
      <c r="Y50" s="39"/>
      <c r="Z50" s="39"/>
      <c r="AA50" s="39"/>
      <c r="AB50" s="21"/>
      <c r="AJ50" s="24"/>
      <c r="AK50" s="39"/>
      <c r="AP50" s="95"/>
      <c r="AQ50" s="7"/>
      <c r="AR50" s="7"/>
      <c r="AS50" s="7"/>
      <c r="AT50" s="62"/>
    </row>
    <row r="51" spans="12:46" ht="17.25" thickBot="1" thickTop="1">
      <c r="L51" s="113" t="s">
        <v>119</v>
      </c>
      <c r="M51" s="114"/>
      <c r="N51" s="114"/>
      <c r="O51" s="115"/>
      <c r="P51" s="26">
        <f>IF(SUM(L52:O52)-SUM(L53:O53)&gt;0,SUM(L52:O52)-SUM(L53:O53),"")</f>
      </c>
      <c r="Q51" s="9"/>
      <c r="R51" s="113" t="s">
        <v>124</v>
      </c>
      <c r="S51" s="114"/>
      <c r="T51" s="114"/>
      <c r="U51" s="115"/>
      <c r="V51" s="26">
        <f>IF(SUM(R52:U52)-SUM(R53:U53)&gt;0,SUM(R52:U52)-SUM(R53:U53),"")</f>
      </c>
      <c r="W51" s="9"/>
      <c r="X51" s="113" t="s">
        <v>120</v>
      </c>
      <c r="Y51" s="114"/>
      <c r="Z51" s="114"/>
      <c r="AA51" s="115"/>
      <c r="AB51" s="26">
        <f>IF(SUM(X52:AA52)-SUM(X53:AA53)&gt;0,SUM(X52:AA52)-SUM(X53:AA53),"")</f>
        <v>3</v>
      </c>
      <c r="AJ51" s="24" t="s">
        <v>60</v>
      </c>
      <c r="AK51" s="42" t="s">
        <v>120</v>
      </c>
      <c r="AM51" s="92">
        <v>2</v>
      </c>
      <c r="AP51" s="95"/>
      <c r="AQ51" s="99" t="s">
        <v>70</v>
      </c>
      <c r="AR51" s="99"/>
      <c r="AS51" s="100">
        <v>0.5833333333333334</v>
      </c>
      <c r="AT51" s="101"/>
    </row>
    <row r="52" spans="12:46" ht="16.5" thickBot="1">
      <c r="L52" s="52">
        <v>5</v>
      </c>
      <c r="M52" s="53">
        <v>19</v>
      </c>
      <c r="N52" s="53">
        <v>21</v>
      </c>
      <c r="O52" s="54">
        <v>11</v>
      </c>
      <c r="P52" s="112" t="s">
        <v>31</v>
      </c>
      <c r="Q52" s="9"/>
      <c r="R52" s="52">
        <v>21</v>
      </c>
      <c r="S52" s="53">
        <v>16</v>
      </c>
      <c r="T52" s="53">
        <v>11</v>
      </c>
      <c r="U52" s="54">
        <v>11</v>
      </c>
      <c r="V52" s="112" t="s">
        <v>43</v>
      </c>
      <c r="W52" s="9"/>
      <c r="X52" s="52">
        <v>21</v>
      </c>
      <c r="Y52" s="53">
        <v>20</v>
      </c>
      <c r="Z52" s="53">
        <v>16</v>
      </c>
      <c r="AA52" s="54">
        <v>18</v>
      </c>
      <c r="AB52" s="112" t="s">
        <v>75</v>
      </c>
      <c r="AJ52" s="24"/>
      <c r="AK52" s="39"/>
      <c r="AP52" s="95"/>
      <c r="AQ52" s="99" t="s">
        <v>71</v>
      </c>
      <c r="AR52" s="99"/>
      <c r="AS52" s="100">
        <v>0.5833333333333334</v>
      </c>
      <c r="AT52" s="101"/>
    </row>
    <row r="53" spans="12:46" ht="17.25" thickBot="1" thickTop="1">
      <c r="L53" s="52">
        <v>21</v>
      </c>
      <c r="M53" s="53">
        <v>21</v>
      </c>
      <c r="N53" s="53">
        <v>14</v>
      </c>
      <c r="O53" s="54">
        <v>21</v>
      </c>
      <c r="P53" s="112"/>
      <c r="Q53" s="9"/>
      <c r="R53" s="52">
        <v>15</v>
      </c>
      <c r="S53" s="53">
        <v>21</v>
      </c>
      <c r="T53" s="53">
        <v>21</v>
      </c>
      <c r="U53" s="54">
        <v>13</v>
      </c>
      <c r="V53" s="112"/>
      <c r="W53" s="9"/>
      <c r="X53" s="52">
        <v>9</v>
      </c>
      <c r="Y53" s="53">
        <v>21</v>
      </c>
      <c r="Z53" s="53">
        <v>21</v>
      </c>
      <c r="AA53" s="54">
        <v>21</v>
      </c>
      <c r="AB53" s="112"/>
      <c r="AJ53" s="24" t="s">
        <v>61</v>
      </c>
      <c r="AK53" s="42" t="s">
        <v>129</v>
      </c>
      <c r="AM53" s="92">
        <v>2</v>
      </c>
      <c r="AP53" s="95"/>
      <c r="AQ53" s="99" t="s">
        <v>72</v>
      </c>
      <c r="AR53" s="99"/>
      <c r="AS53" s="100">
        <v>0.59375</v>
      </c>
      <c r="AT53" s="101"/>
    </row>
    <row r="54" spans="12:46" ht="17.25" thickBot="1" thickTop="1">
      <c r="L54" s="113" t="s">
        <v>120</v>
      </c>
      <c r="M54" s="114"/>
      <c r="N54" s="114"/>
      <c r="O54" s="115"/>
      <c r="P54" s="26">
        <f>IF(SUM(L52:O52)-SUM(L53:O53)&lt;0,SUM(L53:O53)-SUM(L52:O52),"")</f>
        <v>21</v>
      </c>
      <c r="Q54" s="9"/>
      <c r="R54" s="113" t="s">
        <v>126</v>
      </c>
      <c r="S54" s="114"/>
      <c r="T54" s="114"/>
      <c r="U54" s="115"/>
      <c r="V54" s="26">
        <f>IF(SUM(R52:U52)-SUM(R53:U53)&lt;0,SUM(R53:U53)-SUM(R52:U52),"")</f>
        <v>11</v>
      </c>
      <c r="W54" s="9"/>
      <c r="X54" s="113" t="s">
        <v>124</v>
      </c>
      <c r="Y54" s="114"/>
      <c r="Z54" s="114"/>
      <c r="AA54" s="115"/>
      <c r="AB54" s="26">
        <f>IF(SUM(X52:AA52)-SUM(X53:AA53)&lt;0,SUM(X53:AA53)-SUM(X52:AA52),"")</f>
      </c>
      <c r="AK54" s="43"/>
      <c r="AP54" s="95"/>
      <c r="AQ54" s="99" t="s">
        <v>73</v>
      </c>
      <c r="AR54" s="99"/>
      <c r="AS54" s="100">
        <v>0.59375</v>
      </c>
      <c r="AT54" s="101"/>
    </row>
    <row r="55" spans="12:46" ht="5.25" customHeight="1" thickBot="1">
      <c r="L55" s="39"/>
      <c r="M55" s="39"/>
      <c r="N55" s="39"/>
      <c r="O55" s="39"/>
      <c r="P55" s="21"/>
      <c r="Q55" s="9"/>
      <c r="R55" s="39"/>
      <c r="S55" s="39"/>
      <c r="T55" s="39"/>
      <c r="U55" s="39"/>
      <c r="V55" s="21"/>
      <c r="W55" s="9"/>
      <c r="X55" s="39"/>
      <c r="Y55" s="39"/>
      <c r="Z55" s="39"/>
      <c r="AA55" s="39"/>
      <c r="AB55" s="21"/>
      <c r="AK55" s="43"/>
      <c r="AP55" s="95"/>
      <c r="AQ55" s="37"/>
      <c r="AR55" s="37"/>
      <c r="AS55" s="37"/>
      <c r="AT55" s="38"/>
    </row>
    <row r="56" spans="12:46" ht="17.25" thickBot="1" thickTop="1">
      <c r="L56" s="113" t="s">
        <v>123</v>
      </c>
      <c r="M56" s="114"/>
      <c r="N56" s="114"/>
      <c r="O56" s="115"/>
      <c r="P56" s="26">
        <f>IF(SUM(L57:O57)-SUM(L58:O58)&gt;0,SUM(L57:O57)-SUM(L58:O58),"")</f>
      </c>
      <c r="Q56" s="9"/>
      <c r="R56" s="113" t="s">
        <v>114</v>
      </c>
      <c r="S56" s="114"/>
      <c r="T56" s="114"/>
      <c r="U56" s="115"/>
      <c r="V56" s="26">
        <f>IF(SUM(R57:U57)-SUM(R58:U58)&gt;0,SUM(R57:U57)-SUM(R58:U58),"")</f>
        <v>10</v>
      </c>
      <c r="W56" s="9"/>
      <c r="X56" s="113" t="s">
        <v>114</v>
      </c>
      <c r="Y56" s="114"/>
      <c r="Z56" s="114"/>
      <c r="AA56" s="115"/>
      <c r="AB56" s="26">
        <f>IF(SUM(X57:AA57)-SUM(X58:AA58)&gt;0,SUM(X57:AA57)-SUM(X58:AA58),"")</f>
      </c>
      <c r="AJ56" s="24" t="s">
        <v>62</v>
      </c>
      <c r="AK56" s="42" t="s">
        <v>124</v>
      </c>
      <c r="AM56" s="92">
        <v>1</v>
      </c>
      <c r="AP56" s="95"/>
      <c r="AQ56" s="99" t="s">
        <v>74</v>
      </c>
      <c r="AR56" s="99"/>
      <c r="AS56" s="100">
        <v>0.6041666666666666</v>
      </c>
      <c r="AT56" s="101"/>
    </row>
    <row r="57" spans="12:46" ht="16.5" thickBot="1">
      <c r="L57" s="45">
        <v>5</v>
      </c>
      <c r="M57" s="46">
        <v>21</v>
      </c>
      <c r="N57" s="46">
        <v>21</v>
      </c>
      <c r="O57" s="47">
        <v>8</v>
      </c>
      <c r="P57" s="112" t="s">
        <v>32</v>
      </c>
      <c r="Q57" s="9"/>
      <c r="R57" s="45">
        <v>21</v>
      </c>
      <c r="S57" s="46">
        <v>21</v>
      </c>
      <c r="T57" s="46">
        <v>6</v>
      </c>
      <c r="U57" s="47">
        <v>21</v>
      </c>
      <c r="V57" s="112" t="s">
        <v>44</v>
      </c>
      <c r="W57" s="9"/>
      <c r="X57" s="45">
        <v>16</v>
      </c>
      <c r="Y57" s="46">
        <v>21</v>
      </c>
      <c r="Z57" s="46">
        <v>21</v>
      </c>
      <c r="AA57" s="47">
        <v>8</v>
      </c>
      <c r="AB57" s="112" t="s">
        <v>76</v>
      </c>
      <c r="AJ57" s="24"/>
      <c r="AK57" s="39"/>
      <c r="AP57" s="95"/>
      <c r="AQ57" s="99" t="s">
        <v>75</v>
      </c>
      <c r="AR57" s="99"/>
      <c r="AS57" s="100">
        <v>0.6041666666666666</v>
      </c>
      <c r="AT57" s="101"/>
    </row>
    <row r="58" spans="12:46" ht="17.25" thickBot="1" thickTop="1">
      <c r="L58" s="52">
        <v>21</v>
      </c>
      <c r="M58" s="53">
        <v>18</v>
      </c>
      <c r="N58" s="53">
        <v>13</v>
      </c>
      <c r="O58" s="54">
        <v>21</v>
      </c>
      <c r="P58" s="112"/>
      <c r="Q58" s="9"/>
      <c r="R58" s="52">
        <v>5</v>
      </c>
      <c r="S58" s="53">
        <v>13</v>
      </c>
      <c r="T58" s="53">
        <v>21</v>
      </c>
      <c r="U58" s="54">
        <v>20</v>
      </c>
      <c r="V58" s="112"/>
      <c r="W58" s="9"/>
      <c r="X58" s="52">
        <v>21</v>
      </c>
      <c r="Y58" s="53">
        <v>6</v>
      </c>
      <c r="Z58" s="53">
        <v>20</v>
      </c>
      <c r="AA58" s="54">
        <v>21</v>
      </c>
      <c r="AB58" s="112"/>
      <c r="AJ58" s="24" t="s">
        <v>63</v>
      </c>
      <c r="AK58" s="42" t="s">
        <v>114</v>
      </c>
      <c r="AM58" s="92">
        <v>1</v>
      </c>
      <c r="AP58" s="95"/>
      <c r="AQ58" s="99" t="s">
        <v>76</v>
      </c>
      <c r="AR58" s="99"/>
      <c r="AS58" s="100">
        <v>0.6145833333333334</v>
      </c>
      <c r="AT58" s="101"/>
    </row>
    <row r="59" spans="12:46" ht="17.25" thickBot="1" thickTop="1">
      <c r="L59" s="113" t="s">
        <v>124</v>
      </c>
      <c r="M59" s="114"/>
      <c r="N59" s="114"/>
      <c r="O59" s="115"/>
      <c r="P59" s="26">
        <f>IF(SUM(L57:O57)-SUM(L58:O58)&lt;0,SUM(L58:O58)-SUM(L57:O57),"")</f>
        <v>18</v>
      </c>
      <c r="Q59" s="9"/>
      <c r="R59" s="113" t="s">
        <v>119</v>
      </c>
      <c r="S59" s="114"/>
      <c r="T59" s="114"/>
      <c r="U59" s="115"/>
      <c r="V59" s="26">
        <f>IF(SUM(R57:U57)-SUM(R58:U58)&lt;0,SUM(R58:U58)-SUM(R57:U57),"")</f>
      </c>
      <c r="W59" s="9"/>
      <c r="X59" s="113" t="s">
        <v>129</v>
      </c>
      <c r="Y59" s="114"/>
      <c r="Z59" s="114"/>
      <c r="AA59" s="115"/>
      <c r="AB59" s="26">
        <f>IF(SUM(X57:AA57)-SUM(X58:AA58)&lt;0,SUM(X58:AA58)-SUM(X57:AA57),"")</f>
        <v>2</v>
      </c>
      <c r="AJ59" s="24"/>
      <c r="AK59" s="39"/>
      <c r="AP59" s="96"/>
      <c r="AQ59" s="102" t="s">
        <v>77</v>
      </c>
      <c r="AR59" s="102"/>
      <c r="AS59" s="103">
        <v>0.6145833333333334</v>
      </c>
      <c r="AT59" s="104"/>
    </row>
    <row r="60" spans="12:37" ht="5.25" customHeight="1" thickBot="1">
      <c r="L60" s="39"/>
      <c r="M60" s="39"/>
      <c r="N60" s="39"/>
      <c r="O60" s="39"/>
      <c r="P60" s="21"/>
      <c r="Q60" s="9"/>
      <c r="R60" s="39"/>
      <c r="S60" s="39"/>
      <c r="T60" s="39"/>
      <c r="U60" s="39"/>
      <c r="V60" s="21"/>
      <c r="W60" s="9"/>
      <c r="X60" s="39"/>
      <c r="Y60" s="39"/>
      <c r="Z60" s="39"/>
      <c r="AA60" s="39"/>
      <c r="AB60" s="21"/>
      <c r="AJ60" s="24"/>
      <c r="AK60" s="39"/>
    </row>
    <row r="61" spans="12:46" ht="17.25" customHeight="1" thickBot="1" thickTop="1">
      <c r="L61" s="113" t="s">
        <v>126</v>
      </c>
      <c r="M61" s="114"/>
      <c r="N61" s="114"/>
      <c r="O61" s="115"/>
      <c r="P61" s="26">
        <f>IF(SUM(L62:O62)-SUM(L63:O63)&gt;0,SUM(L62:O62)-SUM(L63:O63),"")</f>
        <v>29</v>
      </c>
      <c r="Q61" s="9"/>
      <c r="R61" s="113" t="s">
        <v>123</v>
      </c>
      <c r="S61" s="114"/>
      <c r="T61" s="114"/>
      <c r="U61" s="115"/>
      <c r="V61" s="26">
        <f>IF(SUM(R62:U62)-SUM(R63:U63)&gt;0,SUM(R62:U62)-SUM(R63:U63),"")</f>
      </c>
      <c r="W61" s="9"/>
      <c r="X61" s="113" t="s">
        <v>119</v>
      </c>
      <c r="Y61" s="114"/>
      <c r="Z61" s="114"/>
      <c r="AA61" s="115"/>
      <c r="AB61" s="26">
        <f>IF(SUM(X62:AA62)-SUM(X63:AA63)&gt;0,SUM(X62:AA62)-SUM(X63:AA63),"")</f>
        <v>16</v>
      </c>
      <c r="AJ61" s="24" t="s">
        <v>64</v>
      </c>
      <c r="AK61" s="42" t="s">
        <v>119</v>
      </c>
      <c r="AM61" s="92">
        <v>1</v>
      </c>
      <c r="AP61" s="94" t="s">
        <v>57</v>
      </c>
      <c r="AQ61" s="105" t="s">
        <v>78</v>
      </c>
      <c r="AR61" s="105"/>
      <c r="AS61" s="106">
        <v>0.6458333333333334</v>
      </c>
      <c r="AT61" s="107"/>
    </row>
    <row r="62" spans="12:46" ht="16.5" thickBot="1">
      <c r="L62" s="52">
        <v>21</v>
      </c>
      <c r="M62" s="53">
        <v>21</v>
      </c>
      <c r="N62" s="53">
        <v>21</v>
      </c>
      <c r="O62" s="54"/>
      <c r="P62" s="112" t="s">
        <v>33</v>
      </c>
      <c r="Q62" s="9"/>
      <c r="R62" s="52">
        <v>4</v>
      </c>
      <c r="S62" s="53">
        <v>21</v>
      </c>
      <c r="T62" s="53">
        <v>19</v>
      </c>
      <c r="U62" s="54">
        <v>6</v>
      </c>
      <c r="V62" s="112" t="s">
        <v>45</v>
      </c>
      <c r="W62" s="9"/>
      <c r="X62" s="52">
        <v>21</v>
      </c>
      <c r="Y62" s="53">
        <v>15</v>
      </c>
      <c r="Z62" s="53">
        <v>21</v>
      </c>
      <c r="AA62" s="54">
        <v>14</v>
      </c>
      <c r="AB62" s="112" t="s">
        <v>77</v>
      </c>
      <c r="AJ62" s="24"/>
      <c r="AK62" s="39"/>
      <c r="AP62" s="95"/>
      <c r="AQ62" s="99" t="s">
        <v>79</v>
      </c>
      <c r="AR62" s="99"/>
      <c r="AS62" s="100">
        <v>0.6458333333333334</v>
      </c>
      <c r="AT62" s="101"/>
    </row>
    <row r="63" spans="12:46" ht="17.25" thickBot="1" thickTop="1">
      <c r="L63" s="48">
        <v>17</v>
      </c>
      <c r="M63" s="49">
        <v>5</v>
      </c>
      <c r="N63" s="49">
        <v>12</v>
      </c>
      <c r="O63" s="50"/>
      <c r="P63" s="112"/>
      <c r="Q63" s="9"/>
      <c r="R63" s="48">
        <v>21</v>
      </c>
      <c r="S63" s="49">
        <v>10</v>
      </c>
      <c r="T63" s="49">
        <v>21</v>
      </c>
      <c r="U63" s="50">
        <v>13</v>
      </c>
      <c r="V63" s="112"/>
      <c r="W63" s="9"/>
      <c r="X63" s="48">
        <v>17</v>
      </c>
      <c r="Y63" s="49">
        <v>21</v>
      </c>
      <c r="Z63" s="49">
        <v>11</v>
      </c>
      <c r="AA63" s="50">
        <v>6</v>
      </c>
      <c r="AB63" s="112"/>
      <c r="AJ63" s="24" t="s">
        <v>65</v>
      </c>
      <c r="AK63" s="42" t="s">
        <v>123</v>
      </c>
      <c r="AM63" s="92">
        <v>0</v>
      </c>
      <c r="AP63" s="95"/>
      <c r="AQ63" s="99" t="s">
        <v>80</v>
      </c>
      <c r="AR63" s="99"/>
      <c r="AS63" s="100">
        <v>0.65625</v>
      </c>
      <c r="AT63" s="101"/>
    </row>
    <row r="64" spans="12:46" ht="17.25" thickBot="1" thickTop="1">
      <c r="L64" s="113" t="s">
        <v>129</v>
      </c>
      <c r="M64" s="114"/>
      <c r="N64" s="114"/>
      <c r="O64" s="115"/>
      <c r="P64" s="26">
        <f>IF(SUM(L62:O62)-SUM(L63:O63)&lt;0,SUM(L63:O63)-SUM(L62:O62),"")</f>
      </c>
      <c r="Q64" s="9"/>
      <c r="R64" s="113" t="s">
        <v>129</v>
      </c>
      <c r="S64" s="114"/>
      <c r="T64" s="114"/>
      <c r="U64" s="115"/>
      <c r="V64" s="26">
        <f>IF(SUM(R62:U62)-SUM(R63:U63)&lt;0,SUM(R63:U63)-SUM(R62:U62),"")</f>
        <v>15</v>
      </c>
      <c r="W64" s="9"/>
      <c r="X64" s="113" t="s">
        <v>123</v>
      </c>
      <c r="Y64" s="114"/>
      <c r="Z64" s="114"/>
      <c r="AA64" s="115"/>
      <c r="AB64" s="26">
        <f>IF(SUM(X62:AA62)-SUM(X63:AA63)&lt;0,SUM(X63:AA63)-SUM(X62:AA62),"")</f>
      </c>
      <c r="AK64" s="43"/>
      <c r="AP64" s="95"/>
      <c r="AQ64" s="99" t="s">
        <v>81</v>
      </c>
      <c r="AR64" s="99"/>
      <c r="AS64" s="100">
        <v>0.65625</v>
      </c>
      <c r="AT64" s="101"/>
    </row>
    <row r="65" spans="12:46" ht="5.25" customHeight="1">
      <c r="L65" s="57"/>
      <c r="M65" s="57"/>
      <c r="N65" s="57"/>
      <c r="O65" s="57"/>
      <c r="P65" s="22"/>
      <c r="R65" s="57"/>
      <c r="S65" s="57"/>
      <c r="T65" s="57"/>
      <c r="U65" s="57"/>
      <c r="V65" s="22"/>
      <c r="W65" s="22"/>
      <c r="X65" s="57"/>
      <c r="Y65" s="57"/>
      <c r="Z65" s="57"/>
      <c r="AA65" s="57"/>
      <c r="AB65" s="22"/>
      <c r="AP65" s="95"/>
      <c r="AQ65" s="7"/>
      <c r="AR65" s="7"/>
      <c r="AS65" s="7"/>
      <c r="AT65" s="62"/>
    </row>
    <row r="66" spans="42:46" ht="15.75">
      <c r="AP66" s="95"/>
      <c r="AQ66" s="99" t="s">
        <v>82</v>
      </c>
      <c r="AR66" s="99"/>
      <c r="AS66" s="100">
        <v>0.6666666666666666</v>
      </c>
      <c r="AT66" s="101"/>
    </row>
    <row r="67" spans="42:46" ht="15.75">
      <c r="AP67" s="95"/>
      <c r="AQ67" s="99" t="s">
        <v>83</v>
      </c>
      <c r="AR67" s="99"/>
      <c r="AS67" s="100">
        <v>0.6666666666666666</v>
      </c>
      <c r="AT67" s="101"/>
    </row>
    <row r="68" spans="42:46" ht="15.75">
      <c r="AP68" s="95"/>
      <c r="AQ68" s="99" t="s">
        <v>84</v>
      </c>
      <c r="AR68" s="99"/>
      <c r="AS68" s="100">
        <v>0.6770833333333334</v>
      </c>
      <c r="AT68" s="101"/>
    </row>
    <row r="69" spans="42:46" ht="16.5" thickBot="1">
      <c r="AP69" s="96"/>
      <c r="AQ69" s="102" t="s">
        <v>85</v>
      </c>
      <c r="AR69" s="102"/>
      <c r="AS69" s="103">
        <v>0.6770833333333334</v>
      </c>
      <c r="AT69" s="104"/>
    </row>
  </sheetData>
  <sheetProtection/>
  <mergeCells count="275">
    <mergeCell ref="V32:V33"/>
    <mergeCell ref="V27:V28"/>
    <mergeCell ref="X29:AA29"/>
    <mergeCell ref="X31:AA31"/>
    <mergeCell ref="X19:AA19"/>
    <mergeCell ref="R34:U34"/>
    <mergeCell ref="R36:U36"/>
    <mergeCell ref="V37:V38"/>
    <mergeCell ref="R39:U39"/>
    <mergeCell ref="R41:U41"/>
    <mergeCell ref="X39:AA39"/>
    <mergeCell ref="X41:AA41"/>
    <mergeCell ref="AS12:AT12"/>
    <mergeCell ref="AS11:AT11"/>
    <mergeCell ref="L31:O31"/>
    <mergeCell ref="L29:O29"/>
    <mergeCell ref="L11:O11"/>
    <mergeCell ref="R26:U26"/>
    <mergeCell ref="L26:O26"/>
    <mergeCell ref="R11:U11"/>
    <mergeCell ref="R24:U24"/>
    <mergeCell ref="R19:U19"/>
    <mergeCell ref="AQ16:AR16"/>
    <mergeCell ref="AQ17:AR17"/>
    <mergeCell ref="AQ18:AR18"/>
    <mergeCell ref="AQ19:AR19"/>
    <mergeCell ref="R16:U16"/>
    <mergeCell ref="R9:U9"/>
    <mergeCell ref="V7:V8"/>
    <mergeCell ref="W2:AI2"/>
    <mergeCell ref="P7:P8"/>
    <mergeCell ref="L6:O6"/>
    <mergeCell ref="AD6:AG6"/>
    <mergeCell ref="L19:O19"/>
    <mergeCell ref="L16:O16"/>
    <mergeCell ref="K1:K3"/>
    <mergeCell ref="AS6:AT6"/>
    <mergeCell ref="AS7:AT7"/>
    <mergeCell ref="AS8:AT8"/>
    <mergeCell ref="AS9:AT9"/>
    <mergeCell ref="AS16:AT16"/>
    <mergeCell ref="V12:V13"/>
    <mergeCell ref="N2:Q2"/>
    <mergeCell ref="R6:U6"/>
    <mergeCell ref="P22:P23"/>
    <mergeCell ref="R29:U29"/>
    <mergeCell ref="R31:U31"/>
    <mergeCell ref="P27:P28"/>
    <mergeCell ref="AB17:AB18"/>
    <mergeCell ref="L21:O21"/>
    <mergeCell ref="V17:V18"/>
    <mergeCell ref="V22:V23"/>
    <mergeCell ref="L34:O34"/>
    <mergeCell ref="X34:AA34"/>
    <mergeCell ref="R14:U14"/>
    <mergeCell ref="R21:U21"/>
    <mergeCell ref="L9:O9"/>
    <mergeCell ref="L14:O14"/>
    <mergeCell ref="P12:P13"/>
    <mergeCell ref="L24:O24"/>
    <mergeCell ref="P32:P33"/>
    <mergeCell ref="P17:P18"/>
    <mergeCell ref="AB37:AB38"/>
    <mergeCell ref="AH42:AH43"/>
    <mergeCell ref="X6:AA6"/>
    <mergeCell ref="AB7:AB8"/>
    <mergeCell ref="X9:AA9"/>
    <mergeCell ref="X11:AA11"/>
    <mergeCell ref="AB12:AB13"/>
    <mergeCell ref="X14:AA14"/>
    <mergeCell ref="X16:AA16"/>
    <mergeCell ref="AB42:AB43"/>
    <mergeCell ref="AQ6:AR6"/>
    <mergeCell ref="AH37:AH38"/>
    <mergeCell ref="AQ41:AR41"/>
    <mergeCell ref="AQ11:AR11"/>
    <mergeCell ref="AQ12:AR12"/>
    <mergeCell ref="AQ13:AR13"/>
    <mergeCell ref="AQ14:AR14"/>
    <mergeCell ref="AH7:AH8"/>
    <mergeCell ref="AB32:AB33"/>
    <mergeCell ref="AS24:AT24"/>
    <mergeCell ref="AS41:AT41"/>
    <mergeCell ref="AD9:AG9"/>
    <mergeCell ref="AD11:AG11"/>
    <mergeCell ref="AH12:AH13"/>
    <mergeCell ref="AD14:AG14"/>
    <mergeCell ref="AP6:AP14"/>
    <mergeCell ref="AQ7:AR7"/>
    <mergeCell ref="AQ8:AR8"/>
    <mergeCell ref="AQ9:AR9"/>
    <mergeCell ref="AS21:AT21"/>
    <mergeCell ref="AS22:AT22"/>
    <mergeCell ref="AD39:AG39"/>
    <mergeCell ref="AD41:AG41"/>
    <mergeCell ref="AS26:AT26"/>
    <mergeCell ref="AS27:AT27"/>
    <mergeCell ref="AS28:AT28"/>
    <mergeCell ref="AS29:AT29"/>
    <mergeCell ref="AS39:AT39"/>
    <mergeCell ref="AS23:AT23"/>
    <mergeCell ref="AQ28:AR28"/>
    <mergeCell ref="AQ29:AR29"/>
    <mergeCell ref="AQ39:AR39"/>
    <mergeCell ref="AQ44:AR44"/>
    <mergeCell ref="AQ42:AR42"/>
    <mergeCell ref="X21:AA21"/>
    <mergeCell ref="AB22:AB23"/>
    <mergeCell ref="X24:AA24"/>
    <mergeCell ref="X26:AA26"/>
    <mergeCell ref="AB27:AB28"/>
    <mergeCell ref="AD44:AG44"/>
    <mergeCell ref="AD26:AG26"/>
    <mergeCell ref="AH27:AH28"/>
    <mergeCell ref="AD29:AG29"/>
    <mergeCell ref="AD31:AG31"/>
    <mergeCell ref="AH32:AH33"/>
    <mergeCell ref="AD34:AG34"/>
    <mergeCell ref="AS32:AT32"/>
    <mergeCell ref="AQ33:AR33"/>
    <mergeCell ref="AS33:AT33"/>
    <mergeCell ref="AQ21:AR21"/>
    <mergeCell ref="AQ22:AR22"/>
    <mergeCell ref="AQ23:AR23"/>
    <mergeCell ref="AQ24:AR24"/>
    <mergeCell ref="AQ31:AR31"/>
    <mergeCell ref="AS31:AT31"/>
    <mergeCell ref="AQ27:AR27"/>
    <mergeCell ref="AD36:AG36"/>
    <mergeCell ref="AD16:AG16"/>
    <mergeCell ref="AH17:AH18"/>
    <mergeCell ref="AD19:AG19"/>
    <mergeCell ref="AD21:AG21"/>
    <mergeCell ref="AH22:AH23"/>
    <mergeCell ref="AD24:AG24"/>
    <mergeCell ref="AQ38:AR38"/>
    <mergeCell ref="AS38:AT38"/>
    <mergeCell ref="AS44:AT44"/>
    <mergeCell ref="AQ26:AR26"/>
    <mergeCell ref="AS13:AT13"/>
    <mergeCell ref="AS14:AT14"/>
    <mergeCell ref="AS17:AT17"/>
    <mergeCell ref="AS18:AT18"/>
    <mergeCell ref="AS19:AT19"/>
    <mergeCell ref="AQ32:AR32"/>
    <mergeCell ref="E19:H19"/>
    <mergeCell ref="AS42:AT42"/>
    <mergeCell ref="AQ43:AR43"/>
    <mergeCell ref="AS43:AT43"/>
    <mergeCell ref="AQ34:AR34"/>
    <mergeCell ref="AS34:AT34"/>
    <mergeCell ref="AQ36:AR36"/>
    <mergeCell ref="AS36:AT36"/>
    <mergeCell ref="AQ37:AR37"/>
    <mergeCell ref="AS37:AT37"/>
    <mergeCell ref="I32:I33"/>
    <mergeCell ref="E34:H34"/>
    <mergeCell ref="E6:H6"/>
    <mergeCell ref="I7:I8"/>
    <mergeCell ref="E9:H9"/>
    <mergeCell ref="E11:H11"/>
    <mergeCell ref="I12:I13"/>
    <mergeCell ref="E14:H14"/>
    <mergeCell ref="E16:H16"/>
    <mergeCell ref="I17:I18"/>
    <mergeCell ref="P42:P43"/>
    <mergeCell ref="X44:AA44"/>
    <mergeCell ref="V42:V43"/>
    <mergeCell ref="E21:H21"/>
    <mergeCell ref="I22:I23"/>
    <mergeCell ref="E24:H24"/>
    <mergeCell ref="E26:H26"/>
    <mergeCell ref="I27:I28"/>
    <mergeCell ref="E29:H29"/>
    <mergeCell ref="E31:H31"/>
    <mergeCell ref="L46:O46"/>
    <mergeCell ref="R46:U46"/>
    <mergeCell ref="X46:AA46"/>
    <mergeCell ref="X36:AA36"/>
    <mergeCell ref="R44:U44"/>
    <mergeCell ref="L41:O41"/>
    <mergeCell ref="L44:O44"/>
    <mergeCell ref="L36:O36"/>
    <mergeCell ref="L39:O39"/>
    <mergeCell ref="P37:P38"/>
    <mergeCell ref="E36:H36"/>
    <mergeCell ref="I37:I38"/>
    <mergeCell ref="E39:H39"/>
    <mergeCell ref="E41:H41"/>
    <mergeCell ref="I42:I43"/>
    <mergeCell ref="E44:H44"/>
    <mergeCell ref="L64:O64"/>
    <mergeCell ref="R64:U64"/>
    <mergeCell ref="X64:AA64"/>
    <mergeCell ref="P57:P58"/>
    <mergeCell ref="V57:V58"/>
    <mergeCell ref="AB57:AB58"/>
    <mergeCell ref="L59:O59"/>
    <mergeCell ref="R59:U59"/>
    <mergeCell ref="X59:AA59"/>
    <mergeCell ref="L61:O61"/>
    <mergeCell ref="L49:O49"/>
    <mergeCell ref="R49:U49"/>
    <mergeCell ref="X49:AA49"/>
    <mergeCell ref="P62:P63"/>
    <mergeCell ref="V62:V63"/>
    <mergeCell ref="AB62:AB63"/>
    <mergeCell ref="R61:U61"/>
    <mergeCell ref="X61:AA61"/>
    <mergeCell ref="L51:O51"/>
    <mergeCell ref="R51:U51"/>
    <mergeCell ref="L54:O54"/>
    <mergeCell ref="R54:U54"/>
    <mergeCell ref="X54:AA54"/>
    <mergeCell ref="L56:O56"/>
    <mergeCell ref="R56:U56"/>
    <mergeCell ref="X56:AA56"/>
    <mergeCell ref="AD3:AH3"/>
    <mergeCell ref="AP31:AP44"/>
    <mergeCell ref="AP46:AP59"/>
    <mergeCell ref="P52:P53"/>
    <mergeCell ref="V52:V53"/>
    <mergeCell ref="AB52:AB53"/>
    <mergeCell ref="P47:P48"/>
    <mergeCell ref="V47:V48"/>
    <mergeCell ref="AB47:AB48"/>
    <mergeCell ref="X51:AA51"/>
    <mergeCell ref="AQ49:AR49"/>
    <mergeCell ref="AS49:AT49"/>
    <mergeCell ref="AQ51:AR51"/>
    <mergeCell ref="AS51:AT51"/>
    <mergeCell ref="D1:D3"/>
    <mergeCell ref="AP16:AP29"/>
    <mergeCell ref="E3:I3"/>
    <mergeCell ref="L3:P3"/>
    <mergeCell ref="R3:V3"/>
    <mergeCell ref="X3:AB3"/>
    <mergeCell ref="AQ56:AR56"/>
    <mergeCell ref="AS56:AT56"/>
    <mergeCell ref="AQ57:AR57"/>
    <mergeCell ref="AS57:AT57"/>
    <mergeCell ref="AQ46:AR46"/>
    <mergeCell ref="AS46:AT46"/>
    <mergeCell ref="AQ47:AR47"/>
    <mergeCell ref="AS47:AT47"/>
    <mergeCell ref="AQ48:AR48"/>
    <mergeCell ref="AS48:AT48"/>
    <mergeCell ref="AQ52:AR52"/>
    <mergeCell ref="AS52:AT52"/>
    <mergeCell ref="AQ53:AR53"/>
    <mergeCell ref="AS53:AT53"/>
    <mergeCell ref="AQ54:AR54"/>
    <mergeCell ref="AS54:AT54"/>
    <mergeCell ref="AQ66:AR66"/>
    <mergeCell ref="AS66:AT66"/>
    <mergeCell ref="AQ58:AR58"/>
    <mergeCell ref="AS58:AT58"/>
    <mergeCell ref="AQ59:AR59"/>
    <mergeCell ref="AS59:AT59"/>
    <mergeCell ref="AQ62:AR62"/>
    <mergeCell ref="AS62:AT62"/>
    <mergeCell ref="AQ63:AR63"/>
    <mergeCell ref="AS63:AT63"/>
    <mergeCell ref="AQ64:AR64"/>
    <mergeCell ref="AS64:AT64"/>
    <mergeCell ref="AP61:AP69"/>
    <mergeCell ref="L45:AB45"/>
    <mergeCell ref="AQ67:AR67"/>
    <mergeCell ref="AS67:AT67"/>
    <mergeCell ref="AQ68:AR68"/>
    <mergeCell ref="AS68:AT68"/>
    <mergeCell ref="AQ69:AR69"/>
    <mergeCell ref="AS69:AT69"/>
    <mergeCell ref="AQ61:AR61"/>
    <mergeCell ref="AS61:AT61"/>
  </mergeCells>
  <conditionalFormatting sqref="R11 L11 L21 L31 L36:M36 L41:M41 N21 R6:S6 R16:S16 R21:S21 L6:N6 L26 L16:M16">
    <cfRule type="expression" priority="1147" dxfId="2" stopIfTrue="1">
      <formula>(O7="b")</formula>
    </cfRule>
    <cfRule type="expression" priority="1148" dxfId="0" stopIfTrue="1">
      <formula>OR(L7&gt;0,L8&gt;0)</formula>
    </cfRule>
    <cfRule type="expression" priority="1149" dxfId="0" stopIfTrue="1">
      <formula>AND(L6&gt;0,L9&gt;0)</formula>
    </cfRule>
  </conditionalFormatting>
  <conditionalFormatting sqref="L14 L34 L19 L9 R14 L29:M29 N9 L39:M39 N19 L44:M44 R9:S9 R19:S19 R24:S24">
    <cfRule type="expression" priority="1150" dxfId="2" stopIfTrue="1">
      <formula>(O7="b")</formula>
    </cfRule>
    <cfRule type="expression" priority="1151" dxfId="0" stopIfTrue="1">
      <formula>OR(L7&gt;0,L8&gt;0)</formula>
    </cfRule>
    <cfRule type="expression" priority="1152" dxfId="0" stopIfTrue="1">
      <formula>AND(L6&gt;0,L9&gt;0)</formula>
    </cfRule>
  </conditionalFormatting>
  <conditionalFormatting sqref="M6 M21 U6 U16 U21">
    <cfRule type="expression" priority="1159" dxfId="2" stopIfTrue="1">
      <formula>('rozlosování Muži'!#REF!="b")</formula>
    </cfRule>
    <cfRule type="expression" priority="1160" dxfId="0" stopIfTrue="1">
      <formula>OR(M7&gt;0,M8&gt;0)</formula>
    </cfRule>
    <cfRule type="expression" priority="1161" dxfId="0" stopIfTrue="1">
      <formula>AND(M6&gt;0,M9&gt;0)</formula>
    </cfRule>
  </conditionalFormatting>
  <conditionalFormatting sqref="M9 U9 U19 U24">
    <cfRule type="expression" priority="1168" dxfId="2" stopIfTrue="1">
      <formula>('rozlosování Muži'!#REF!="b")</formula>
    </cfRule>
    <cfRule type="expression" priority="1169" dxfId="0" stopIfTrue="1">
      <formula>OR(M7&gt;0,M8&gt;0)</formula>
    </cfRule>
    <cfRule type="expression" priority="1170" dxfId="0" stopIfTrue="1">
      <formula>AND(M6&gt;0,M9&gt;0)</formula>
    </cfRule>
  </conditionalFormatting>
  <conditionalFormatting sqref="M31">
    <cfRule type="expression" priority="1174" dxfId="2" stopIfTrue="1">
      <formula>(P27="b")</formula>
    </cfRule>
    <cfRule type="expression" priority="1175" dxfId="0" stopIfTrue="1">
      <formula>OR(M32&gt;0,M33&gt;0)</formula>
    </cfRule>
    <cfRule type="expression" priority="1176" dxfId="0" stopIfTrue="1">
      <formula>AND(M31&gt;0,M34&gt;0)</formula>
    </cfRule>
  </conditionalFormatting>
  <conditionalFormatting sqref="M19 S24">
    <cfRule type="expression" priority="1183" dxfId="2" stopIfTrue="1">
      <formula>(P12="b")</formula>
    </cfRule>
    <cfRule type="expression" priority="1184" dxfId="0" stopIfTrue="1">
      <formula>OR(M17&gt;0,M18&gt;0)</formula>
    </cfRule>
    <cfRule type="expression" priority="1185" dxfId="0" stopIfTrue="1">
      <formula>AND(M16&gt;0,M19&gt;0)</formula>
    </cfRule>
  </conditionalFormatting>
  <conditionalFormatting sqref="L24:O24 E24:G24">
    <cfRule type="expression" priority="1204" dxfId="2" stopIfTrue="1">
      <formula>(H25="b")</formula>
    </cfRule>
    <cfRule type="expression" priority="1205" dxfId="0" stopIfTrue="1">
      <formula>OR(E25&gt;0,'rozlosování Muži'!#REF!&gt;0)</formula>
    </cfRule>
    <cfRule type="expression" priority="1206" dxfId="0" stopIfTrue="1">
      <formula>AND(E24&gt;0,'rozlosování Muži'!#REF!&gt;0)</formula>
    </cfRule>
  </conditionalFormatting>
  <conditionalFormatting sqref="N2:Q2">
    <cfRule type="expression" priority="1210" dxfId="102" stopIfTrue="1">
      <formula>(#REF!="b")</formula>
    </cfRule>
    <cfRule type="expression" priority="1211" dxfId="102" stopIfTrue="1">
      <formula>OR('rozlosování Muži'!#REF!&gt;0,'rozlosování Muži'!#REF!&gt;0)</formula>
    </cfRule>
    <cfRule type="expression" priority="1212" dxfId="102" stopIfTrue="1">
      <formula>AND('rozlosování Muži'!#REF!&gt;0,'rozlosování Muži'!#REF!&gt;0)</formula>
    </cfRule>
  </conditionalFormatting>
  <conditionalFormatting sqref="M9">
    <cfRule type="expression" priority="1144" dxfId="2" stopIfTrue="1">
      <formula>(P2="b")</formula>
    </cfRule>
    <cfRule type="expression" priority="1145" dxfId="0" stopIfTrue="1">
      <formula>OR(M7&gt;0,M8&gt;0)</formula>
    </cfRule>
    <cfRule type="expression" priority="1146" dxfId="0" stopIfTrue="1">
      <formula>AND(M6&gt;0,M9&gt;0)</formula>
    </cfRule>
  </conditionalFormatting>
  <conditionalFormatting sqref="L29">
    <cfRule type="expression" priority="1132" dxfId="2" stopIfTrue="1">
      <formula>(O27="b")</formula>
    </cfRule>
    <cfRule type="expression" priority="1133" dxfId="0" stopIfTrue="1">
      <formula>OR(L27&gt;0,L28&gt;0)</formula>
    </cfRule>
    <cfRule type="expression" priority="1134" dxfId="0" stopIfTrue="1">
      <formula>AND(L26&gt;0,L29&gt;0)</formula>
    </cfRule>
  </conditionalFormatting>
  <conditionalFormatting sqref="L34:N34">
    <cfRule type="expression" priority="1126" dxfId="2" stopIfTrue="1">
      <formula>(U15="b")</formula>
    </cfRule>
    <cfRule type="expression" priority="1127" dxfId="0" stopIfTrue="1">
      <formula>OR(R15&gt;0,'rozlosování Muži'!#REF!&gt;0)</formula>
    </cfRule>
    <cfRule type="expression" priority="1128" dxfId="0" stopIfTrue="1">
      <formula>AND(L34&gt;0,'rozlosování Muži'!#REF!&gt;0)</formula>
    </cfRule>
  </conditionalFormatting>
  <conditionalFormatting sqref="N44">
    <cfRule type="expression" priority="1114" dxfId="2" stopIfTrue="1">
      <formula>(W25="b")</formula>
    </cfRule>
    <cfRule type="expression" priority="1115" dxfId="0" stopIfTrue="1">
      <formula>OR(T25&gt;0,T26&gt;0)</formula>
    </cfRule>
    <cfRule type="expression" priority="1116" dxfId="0" stopIfTrue="1">
      <formula>AND(N44&gt;0,T27&gt;0)</formula>
    </cfRule>
  </conditionalFormatting>
  <conditionalFormatting sqref="L44">
    <cfRule type="expression" priority="1105" dxfId="2" stopIfTrue="1">
      <formula>(U25="b")</formula>
    </cfRule>
    <cfRule type="expression" priority="1106" dxfId="0" stopIfTrue="1">
      <formula>OR(R25&gt;0,R26&gt;0)</formula>
    </cfRule>
    <cfRule type="expression" priority="1107" dxfId="0" stopIfTrue="1">
      <formula>AND(L44&gt;0,R27&gt;0)</formula>
    </cfRule>
  </conditionalFormatting>
  <conditionalFormatting sqref="M44">
    <cfRule type="expression" priority="1102" dxfId="2" stopIfTrue="1">
      <formula>('rozlosování Muži'!#REF!="b")</formula>
    </cfRule>
    <cfRule type="expression" priority="1103" dxfId="0" stopIfTrue="1">
      <formula>OR(S25&gt;0,S26&gt;0)</formula>
    </cfRule>
    <cfRule type="expression" priority="1104" dxfId="0" stopIfTrue="1">
      <formula>AND(M44&gt;0,S27&gt;0)</formula>
    </cfRule>
  </conditionalFormatting>
  <conditionalFormatting sqref="S6">
    <cfRule type="expression" priority="1099" dxfId="2" stopIfTrue="1">
      <formula>('rozlosování Muži'!#REF!="b")</formula>
    </cfRule>
    <cfRule type="expression" priority="1100" dxfId="0" stopIfTrue="1">
      <formula>OR(S7&gt;0,S8&gt;0)</formula>
    </cfRule>
    <cfRule type="expression" priority="1101" dxfId="0" stopIfTrue="1">
      <formula>AND(S6&gt;0,S9&gt;0)</formula>
    </cfRule>
  </conditionalFormatting>
  <conditionalFormatting sqref="X9 X14 U9 U14">
    <cfRule type="expression" priority="1096" dxfId="2" stopIfTrue="1">
      <formula>(AJ10="b")</formula>
    </cfRule>
    <cfRule type="expression" priority="1097" dxfId="0" stopIfTrue="1">
      <formula>OR(AG10&gt;0,'rozlosování Muži'!#REF!&gt;0)</formula>
    </cfRule>
    <cfRule type="expression" priority="1098" dxfId="0" stopIfTrue="1">
      <formula>AND(U9&gt;0,'rozlosování Muži'!#REF!&gt;0)</formula>
    </cfRule>
  </conditionalFormatting>
  <conditionalFormatting sqref="R11">
    <cfRule type="expression" priority="1090" dxfId="2" stopIfTrue="1">
      <formula>(U12="b")</formula>
    </cfRule>
    <cfRule type="expression" priority="1091" dxfId="0" stopIfTrue="1">
      <formula>OR(R12&gt;0,R13&gt;0)</formula>
    </cfRule>
    <cfRule type="expression" priority="1092" dxfId="0" stopIfTrue="1">
      <formula>AND(R11&gt;0,R14&gt;0)</formula>
    </cfRule>
  </conditionalFormatting>
  <conditionalFormatting sqref="R9:T9 R14:T14">
    <cfRule type="expression" priority="1084" dxfId="2" stopIfTrue="1">
      <formula>(AG10="b")</formula>
    </cfRule>
    <cfRule type="expression" priority="1085" dxfId="0" stopIfTrue="1">
      <formula>OR(AD10&gt;0,'rozlosování Muži'!#REF!&gt;0)</formula>
    </cfRule>
    <cfRule type="expression" priority="1086" dxfId="0" stopIfTrue="1">
      <formula>AND(R9&gt;0,'rozlosování Muži'!#REF!&gt;0)</formula>
    </cfRule>
  </conditionalFormatting>
  <conditionalFormatting sqref="X24 U24">
    <cfRule type="expression" priority="1072" dxfId="2" stopIfTrue="1">
      <formula>(AJ25="b")</formula>
    </cfRule>
    <cfRule type="expression" priority="1073" dxfId="0" stopIfTrue="1">
      <formula>OR(AG25&gt;0,AG26&gt;0)</formula>
    </cfRule>
    <cfRule type="expression" priority="1074" dxfId="0" stopIfTrue="1">
      <formula>AND(U24&gt;0,AG27&gt;0)</formula>
    </cfRule>
  </conditionalFormatting>
  <conditionalFormatting sqref="R24">
    <cfRule type="expression" priority="1069" dxfId="2" stopIfTrue="1">
      <formula>(U22="b")</formula>
    </cfRule>
    <cfRule type="expression" priority="1070" dxfId="0" stopIfTrue="1">
      <formula>OR(R22&gt;0,R23&gt;0)</formula>
    </cfRule>
    <cfRule type="expression" priority="1071" dxfId="0" stopIfTrue="1">
      <formula>AND(R21&gt;0,R24&gt;0)</formula>
    </cfRule>
  </conditionalFormatting>
  <conditionalFormatting sqref="R16">
    <cfRule type="expression" priority="1060" dxfId="2" stopIfTrue="1">
      <formula>(U17="b")</formula>
    </cfRule>
    <cfRule type="expression" priority="1061" dxfId="0" stopIfTrue="1">
      <formula>OR(R17&gt;0,R18&gt;0)</formula>
    </cfRule>
    <cfRule type="expression" priority="1062" dxfId="0" stopIfTrue="1">
      <formula>AND(R16&gt;0,R19&gt;0)</formula>
    </cfRule>
  </conditionalFormatting>
  <conditionalFormatting sqref="R14">
    <cfRule type="expression" priority="1048" dxfId="2" stopIfTrue="1">
      <formula>(U12="b")</formula>
    </cfRule>
    <cfRule type="expression" priority="1049" dxfId="0" stopIfTrue="1">
      <formula>OR(R12&gt;0,R13&gt;0)</formula>
    </cfRule>
    <cfRule type="expression" priority="1050" dxfId="0" stopIfTrue="1">
      <formula>AND(R11&gt;0,R14&gt;0)</formula>
    </cfRule>
  </conditionalFormatting>
  <conditionalFormatting sqref="O6 O21">
    <cfRule type="expression" priority="1216" dxfId="2" stopIfTrue="1">
      <formula>(L27="b")</formula>
    </cfRule>
    <cfRule type="expression" priority="1217" dxfId="0" stopIfTrue="1">
      <formula>OR(O7&gt;0,O8&gt;0)</formula>
    </cfRule>
    <cfRule type="expression" priority="1218" dxfId="0" stopIfTrue="1">
      <formula>AND(O6&gt;0,O9&gt;0)</formula>
    </cfRule>
  </conditionalFormatting>
  <conditionalFormatting sqref="N41 N36 N31 AA41 U36 U31 U26 AA36 AA31 AA26">
    <cfRule type="expression" priority="1219" dxfId="2" stopIfTrue="1">
      <formula>(W7="b")</formula>
    </cfRule>
    <cfRule type="expression" priority="1220" dxfId="0" stopIfTrue="1">
      <formula>OR(N27&gt;0,N28&gt;0)</formula>
    </cfRule>
    <cfRule type="expression" priority="1221" dxfId="0" stopIfTrue="1">
      <formula>AND(N26&gt;0,N29&gt;0)</formula>
    </cfRule>
  </conditionalFormatting>
  <conditionalFormatting sqref="N44 N39 N29 U39 U29 AA39 AA29 AA44">
    <cfRule type="expression" priority="1225" dxfId="2" stopIfTrue="1">
      <formula>(W7="b")</formula>
    </cfRule>
    <cfRule type="expression" priority="1226" dxfId="0" stopIfTrue="1">
      <formula>OR(N27&gt;0,N28&gt;0)</formula>
    </cfRule>
    <cfRule type="expression" priority="1227" dxfId="0" stopIfTrue="1">
      <formula>AND(N26&gt;0,N29&gt;0)</formula>
    </cfRule>
  </conditionalFormatting>
  <conditionalFormatting sqref="O9 O19">
    <cfRule type="expression" priority="1234" dxfId="2" stopIfTrue="1">
      <formula>(L27="b")</formula>
    </cfRule>
    <cfRule type="expression" priority="1235" dxfId="0" stopIfTrue="1">
      <formula>OR(O7&gt;0,O8&gt;0)</formula>
    </cfRule>
    <cfRule type="expression" priority="1236" dxfId="0" stopIfTrue="1">
      <formula>AND(O6&gt;0,O9&gt;0)</formula>
    </cfRule>
  </conditionalFormatting>
  <conditionalFormatting sqref="L39 L29">
    <cfRule type="expression" priority="1249" dxfId="2" stopIfTrue="1">
      <formula>(U10="b")</formula>
    </cfRule>
    <cfRule type="expression" priority="1250" dxfId="0" stopIfTrue="1">
      <formula>OR(R10&gt;0,L31&gt;0)</formula>
    </cfRule>
    <cfRule type="expression" priority="1251" dxfId="0" stopIfTrue="1">
      <formula>AND(L29&gt;0,L32&gt;0)</formula>
    </cfRule>
  </conditionalFormatting>
  <conditionalFormatting sqref="L41 L36 L31">
    <cfRule type="expression" priority="1270" dxfId="2" stopIfTrue="1">
      <formula>(O29="b")</formula>
    </cfRule>
    <cfRule type="expression" priority="1271" dxfId="0" stopIfTrue="1">
      <formula>OR(L29&gt;0,R10&gt;0)</formula>
    </cfRule>
    <cfRule type="expression" priority="1272" dxfId="0" stopIfTrue="1">
      <formula>AND(L28&gt;0,L31&gt;0)</formula>
    </cfRule>
  </conditionalFormatting>
  <conditionalFormatting sqref="N41 N36">
    <cfRule type="expression" priority="1327" dxfId="2" stopIfTrue="1">
      <formula>(W14="b")</formula>
    </cfRule>
    <cfRule type="expression" priority="1328" dxfId="0" stopIfTrue="1">
      <formula>OR(N34&gt;0,T15&gt;0)</formula>
    </cfRule>
    <cfRule type="expression" priority="1329" dxfId="0" stopIfTrue="1">
      <formula>AND(N33&gt;0,N36&gt;0)</formula>
    </cfRule>
  </conditionalFormatting>
  <conditionalFormatting sqref="M36">
    <cfRule type="expression" priority="1330" dxfId="2" stopIfTrue="1">
      <formula>('rozlosování Muži'!#REF!="b")</formula>
    </cfRule>
    <cfRule type="expression" priority="1331" dxfId="0" stopIfTrue="1">
      <formula>OR(M34&gt;0,S15&gt;0)</formula>
    </cfRule>
    <cfRule type="expression" priority="1332" dxfId="0" stopIfTrue="1">
      <formula>AND(M33&gt;0,M36&gt;0)</formula>
    </cfRule>
  </conditionalFormatting>
  <conditionalFormatting sqref="M41 M36">
    <cfRule type="expression" priority="1336" dxfId="2" stopIfTrue="1">
      <formula>(P29="b")</formula>
    </cfRule>
    <cfRule type="expression" priority="1337" dxfId="0" stopIfTrue="1">
      <formula>OR(M34&gt;0,S15&gt;0)</formula>
    </cfRule>
    <cfRule type="expression" priority="1338" dxfId="0" stopIfTrue="1">
      <formula>AND(M33&gt;0,M36&gt;0)</formula>
    </cfRule>
  </conditionalFormatting>
  <conditionalFormatting sqref="T16 T6:U6 T21:U21">
    <cfRule type="expression" priority="1339" dxfId="2" stopIfTrue="1">
      <formula>(AI7="b")</formula>
    </cfRule>
    <cfRule type="expression" priority="1340" dxfId="0" stopIfTrue="1">
      <formula>OR(T7&gt;0,T8&gt;0)</formula>
    </cfRule>
    <cfRule type="expression" priority="1341" dxfId="0" stopIfTrue="1">
      <formula>AND(T6&gt;0,T9&gt;0)</formula>
    </cfRule>
  </conditionalFormatting>
  <conditionalFormatting sqref="T9 T19:U19 T24:U24">
    <cfRule type="expression" priority="1345" dxfId="2" stopIfTrue="1">
      <formula>(AI7="b")</formula>
    </cfRule>
    <cfRule type="expression" priority="1346" dxfId="0" stopIfTrue="1">
      <formula>OR(T7&gt;0,T8&gt;0)</formula>
    </cfRule>
    <cfRule type="expression" priority="1347" dxfId="0" stopIfTrue="1">
      <formula>AND(T6&gt;0,T9&gt;0)</formula>
    </cfRule>
  </conditionalFormatting>
  <conditionalFormatting sqref="O41 O36 O31">
    <cfRule type="expression" priority="1363" dxfId="2" stopIfTrue="1">
      <formula>(R12="b")</formula>
    </cfRule>
    <cfRule type="expression" priority="1364" dxfId="0" stopIfTrue="1">
      <formula>OR(O32&gt;0,O33&gt;0)</formula>
    </cfRule>
    <cfRule type="expression" priority="1365" dxfId="0" stopIfTrue="1">
      <formula>AND(O31&gt;0,O34&gt;0)</formula>
    </cfRule>
  </conditionalFormatting>
  <conditionalFormatting sqref="O44 O39 O29">
    <cfRule type="expression" priority="1369" dxfId="2" stopIfTrue="1">
      <formula>(R7="b")</formula>
    </cfRule>
    <cfRule type="expression" priority="1370" dxfId="0" stopIfTrue="1">
      <formula>OR(O27&gt;0,O28&gt;0)</formula>
    </cfRule>
    <cfRule type="expression" priority="1371" dxfId="0" stopIfTrue="1">
      <formula>AND(O26&gt;0,O29&gt;0)</formula>
    </cfRule>
  </conditionalFormatting>
  <conditionalFormatting sqref="O41 O36">
    <cfRule type="expression" priority="1408" dxfId="2" stopIfTrue="1">
      <formula>(R14="b")</formula>
    </cfRule>
    <cfRule type="expression" priority="1409" dxfId="0" stopIfTrue="1">
      <formula>OR(O34&gt;0,U15&gt;0)</formula>
    </cfRule>
    <cfRule type="expression" priority="1410" dxfId="0" stopIfTrue="1">
      <formula>AND(O33&gt;0,O36&gt;0)</formula>
    </cfRule>
  </conditionalFormatting>
  <conditionalFormatting sqref="R21 R11:S11 R16:S16 X21 X11:Y11 X16:Y16">
    <cfRule type="expression" priority="1426" dxfId="2" stopIfTrue="1">
      <formula>(U9="b")</formula>
    </cfRule>
    <cfRule type="expression" priority="1427" dxfId="0" stopIfTrue="1">
      <formula>OR(R9&gt;0,AD10&gt;0)</formula>
    </cfRule>
    <cfRule type="expression" priority="1428" dxfId="0" stopIfTrue="1">
      <formula>AND(R8&gt;0,R11&gt;0)</formula>
    </cfRule>
  </conditionalFormatting>
  <conditionalFormatting sqref="S21 Y21">
    <cfRule type="expression" priority="1429" dxfId="2" stopIfTrue="1">
      <formula>('rozlosování Muži'!#REF!="b")</formula>
    </cfRule>
    <cfRule type="expression" priority="1430" dxfId="0" stopIfTrue="1">
      <formula>OR(S19&gt;0,AE20&gt;0)</formula>
    </cfRule>
    <cfRule type="expression" priority="1431" dxfId="0" stopIfTrue="1">
      <formula>AND(S18&gt;0,S21&gt;0)</formula>
    </cfRule>
  </conditionalFormatting>
  <conditionalFormatting sqref="R14 R19 X14 X19 T14:U14 T19:U19">
    <cfRule type="expression" priority="1438" dxfId="2" stopIfTrue="1">
      <formula>(AG15="b")</formula>
    </cfRule>
    <cfRule type="expression" priority="1439" dxfId="0" stopIfTrue="1">
      <formula>OR(AD15&gt;0,R16&gt;0)</formula>
    </cfRule>
    <cfRule type="expression" priority="1440" dxfId="0" stopIfTrue="1">
      <formula>AND(R14&gt;0,R17&gt;0)</formula>
    </cfRule>
  </conditionalFormatting>
  <conditionalFormatting sqref="S21 Y21">
    <cfRule type="expression" priority="1498" dxfId="2" stopIfTrue="1">
      <formula>(V14="b")</formula>
    </cfRule>
    <cfRule type="expression" priority="1499" dxfId="0" stopIfTrue="1">
      <formula>OR(S19&gt;0,AE20&gt;0)</formula>
    </cfRule>
    <cfRule type="expression" priority="1500" dxfId="0" stopIfTrue="1">
      <formula>AND(S18&gt;0,S21&gt;0)</formula>
    </cfRule>
  </conditionalFormatting>
  <conditionalFormatting sqref="S14">
    <cfRule type="expression" priority="1501" dxfId="2" stopIfTrue="1">
      <formula>(AH10="b")</formula>
    </cfRule>
    <cfRule type="expression" priority="1502" dxfId="0" stopIfTrue="1">
      <formula>OR(AE15&gt;0,S16&gt;0)</formula>
    </cfRule>
    <cfRule type="expression" priority="1503" dxfId="0" stopIfTrue="1">
      <formula>AND(S14&gt;0,S17&gt;0)</formula>
    </cfRule>
  </conditionalFormatting>
  <conditionalFormatting sqref="S19 Y19">
    <cfRule type="expression" priority="1525" dxfId="2" stopIfTrue="1">
      <formula>('rozlosování Muži'!#REF!="b")</formula>
    </cfRule>
    <cfRule type="expression" priority="1526" dxfId="0" stopIfTrue="1">
      <formula>OR(AE20&gt;0,S21&gt;0)</formula>
    </cfRule>
    <cfRule type="expression" priority="1527" dxfId="0" stopIfTrue="1">
      <formula>AND(S19&gt;0,S22&gt;0)</formula>
    </cfRule>
  </conditionalFormatting>
  <conditionalFormatting sqref="R31 R26:S26 R36:S36 R41:S41">
    <cfRule type="expression" priority="1042" dxfId="2" stopIfTrue="1">
      <formula>(U27="b")</formula>
    </cfRule>
    <cfRule type="expression" priority="1043" dxfId="0" stopIfTrue="1">
      <formula>OR(R27&gt;0,R28&gt;0)</formula>
    </cfRule>
    <cfRule type="expression" priority="1044" dxfId="0" stopIfTrue="1">
      <formula>AND(R26&gt;0,R29&gt;0)</formula>
    </cfRule>
  </conditionalFormatting>
  <conditionalFormatting sqref="R34 R29:S29 R39:S39 R44:S44">
    <cfRule type="expression" priority="1039" dxfId="2" stopIfTrue="1">
      <formula>(U27="b")</formula>
    </cfRule>
    <cfRule type="expression" priority="1040" dxfId="0" stopIfTrue="1">
      <formula>OR(R27&gt;0,R28&gt;0)</formula>
    </cfRule>
    <cfRule type="expression" priority="1041" dxfId="0" stopIfTrue="1">
      <formula>AND(R26&gt;0,R29&gt;0)</formula>
    </cfRule>
  </conditionalFormatting>
  <conditionalFormatting sqref="S31">
    <cfRule type="expression" priority="1036" dxfId="2" stopIfTrue="1">
      <formula>(V27="b")</formula>
    </cfRule>
    <cfRule type="expression" priority="1037" dxfId="0" stopIfTrue="1">
      <formula>OR(S32&gt;0,S33&gt;0)</formula>
    </cfRule>
    <cfRule type="expression" priority="1038" dxfId="0" stopIfTrue="1">
      <formula>AND(S31&gt;0,S34&gt;0)</formula>
    </cfRule>
  </conditionalFormatting>
  <conditionalFormatting sqref="S26">
    <cfRule type="expression" priority="1033" dxfId="2" stopIfTrue="1">
      <formula>('rozlosování Muži'!#REF!="b")</formula>
    </cfRule>
    <cfRule type="expression" priority="1034" dxfId="0" stopIfTrue="1">
      <formula>OR(S27&gt;0,S28&gt;0)</formula>
    </cfRule>
    <cfRule type="expression" priority="1035" dxfId="0" stopIfTrue="1">
      <formula>AND(S26&gt;0,S29&gt;0)</formula>
    </cfRule>
  </conditionalFormatting>
  <conditionalFormatting sqref="R29">
    <cfRule type="expression" priority="1030" dxfId="2" stopIfTrue="1">
      <formula>(U27="b")</formula>
    </cfRule>
    <cfRule type="expression" priority="1031" dxfId="0" stopIfTrue="1">
      <formula>OR(R27&gt;0,R28&gt;0)</formula>
    </cfRule>
    <cfRule type="expression" priority="1032" dxfId="0" stopIfTrue="1">
      <formula>AND(R26&gt;0,R29&gt;0)</formula>
    </cfRule>
  </conditionalFormatting>
  <conditionalFormatting sqref="X34 U34">
    <cfRule type="expression" priority="1027" dxfId="2" stopIfTrue="1">
      <formula>(AJ15="b")</formula>
    </cfRule>
    <cfRule type="expression" priority="1028" dxfId="0" stopIfTrue="1">
      <formula>OR(AG15&gt;0,'rozlosování Muži'!#REF!&gt;0)</formula>
    </cfRule>
    <cfRule type="expression" priority="1029" dxfId="0" stopIfTrue="1">
      <formula>AND(U34&gt;0,'rozlosování Muži'!#REF!&gt;0)</formula>
    </cfRule>
  </conditionalFormatting>
  <conditionalFormatting sqref="T44:U44">
    <cfRule type="expression" priority="1024" dxfId="2" stopIfTrue="1">
      <formula>(AI25="b")</formula>
    </cfRule>
    <cfRule type="expression" priority="1025" dxfId="0" stopIfTrue="1">
      <formula>OR(AF25&gt;0,AF26&gt;0)</formula>
    </cfRule>
    <cfRule type="expression" priority="1026" dxfId="0" stopIfTrue="1">
      <formula>AND(T44&gt;0,AF27&gt;0)</formula>
    </cfRule>
  </conditionalFormatting>
  <conditionalFormatting sqref="R44">
    <cfRule type="expression" priority="1021" dxfId="2" stopIfTrue="1">
      <formula>(AG25="b")</formula>
    </cfRule>
    <cfRule type="expression" priority="1022" dxfId="0" stopIfTrue="1">
      <formula>OR(AD25&gt;0,AD26&gt;0)</formula>
    </cfRule>
    <cfRule type="expression" priority="1023" dxfId="0" stopIfTrue="1">
      <formula>AND(R44&gt;0,AD27&gt;0)</formula>
    </cfRule>
  </conditionalFormatting>
  <conditionalFormatting sqref="S44">
    <cfRule type="expression" priority="1018" dxfId="2" stopIfTrue="1">
      <formula>('rozlosování Muži'!#REF!="b")</formula>
    </cfRule>
    <cfRule type="expression" priority="1019" dxfId="0" stopIfTrue="1">
      <formula>OR(AE25&gt;0,AE26&gt;0)</formula>
    </cfRule>
    <cfRule type="expression" priority="1020" dxfId="0" stopIfTrue="1">
      <formula>AND(S44&gt;0,AE27&gt;0)</formula>
    </cfRule>
  </conditionalFormatting>
  <conditionalFormatting sqref="T41 T36 T31 T26">
    <cfRule type="expression" priority="1015" dxfId="2" stopIfTrue="1">
      <formula>(AI7="b")</formula>
    </cfRule>
    <cfRule type="expression" priority="1016" dxfId="0" stopIfTrue="1">
      <formula>OR(T27&gt;0,T28&gt;0)</formula>
    </cfRule>
    <cfRule type="expression" priority="1017" dxfId="0" stopIfTrue="1">
      <formula>AND(T26&gt;0,T29&gt;0)</formula>
    </cfRule>
  </conditionalFormatting>
  <conditionalFormatting sqref="T44 T39 T29">
    <cfRule type="expression" priority="1012" dxfId="2" stopIfTrue="1">
      <formula>(AI7="b")</formula>
    </cfRule>
    <cfRule type="expression" priority="1013" dxfId="0" stopIfTrue="1">
      <formula>OR(T27&gt;0,T28&gt;0)</formula>
    </cfRule>
    <cfRule type="expression" priority="1014" dxfId="0" stopIfTrue="1">
      <formula>AND(T26&gt;0,T29&gt;0)</formula>
    </cfRule>
  </conditionalFormatting>
  <conditionalFormatting sqref="R39 R29 X39 X29">
    <cfRule type="expression" priority="1009" dxfId="2" stopIfTrue="1">
      <formula>(AG10="b")</formula>
    </cfRule>
    <cfRule type="expression" priority="1010" dxfId="0" stopIfTrue="1">
      <formula>OR(AD10&gt;0,R31&gt;0)</formula>
    </cfRule>
    <cfRule type="expression" priority="1011" dxfId="0" stopIfTrue="1">
      <formula>AND(R29&gt;0,R32&gt;0)</formula>
    </cfRule>
  </conditionalFormatting>
  <conditionalFormatting sqref="R41 R36 R31 X41 X36 X31">
    <cfRule type="expression" priority="1006" dxfId="2" stopIfTrue="1">
      <formula>(U29="b")</formula>
    </cfRule>
    <cfRule type="expression" priority="1007" dxfId="0" stopIfTrue="1">
      <formula>OR(R29&gt;0,AD10&gt;0)</formula>
    </cfRule>
    <cfRule type="expression" priority="1008" dxfId="0" stopIfTrue="1">
      <formula>AND(R28&gt;0,R31&gt;0)</formula>
    </cfRule>
  </conditionalFormatting>
  <conditionalFormatting sqref="T41 T36">
    <cfRule type="expression" priority="1003" dxfId="2" stopIfTrue="1">
      <formula>(AI14="b")</formula>
    </cfRule>
    <cfRule type="expression" priority="1004" dxfId="0" stopIfTrue="1">
      <formula>OR(T34&gt;0,AF15&gt;0)</formula>
    </cfRule>
    <cfRule type="expression" priority="1005" dxfId="0" stopIfTrue="1">
      <formula>AND(T33&gt;0,T36&gt;0)</formula>
    </cfRule>
  </conditionalFormatting>
  <conditionalFormatting sqref="S36 Y36">
    <cfRule type="expression" priority="1000" dxfId="2" stopIfTrue="1">
      <formula>('rozlosování Muži'!#REF!="b")</formula>
    </cfRule>
    <cfRule type="expression" priority="1001" dxfId="0" stopIfTrue="1">
      <formula>OR(S34&gt;0,AE15&gt;0)</formula>
    </cfRule>
    <cfRule type="expression" priority="1002" dxfId="0" stopIfTrue="1">
      <formula>AND(S33&gt;0,S36&gt;0)</formula>
    </cfRule>
  </conditionalFormatting>
  <conditionalFormatting sqref="S41 S36 Y41 Y36">
    <cfRule type="expression" priority="997" dxfId="2" stopIfTrue="1">
      <formula>(V29="b")</formula>
    </cfRule>
    <cfRule type="expression" priority="998" dxfId="0" stopIfTrue="1">
      <formula>OR(S34&gt;0,AE15&gt;0)</formula>
    </cfRule>
    <cfRule type="expression" priority="999" dxfId="0" stopIfTrue="1">
      <formula>AND(S33&gt;0,S36&gt;0)</formula>
    </cfRule>
  </conditionalFormatting>
  <conditionalFormatting sqref="U41">
    <cfRule type="expression" priority="994" dxfId="2" stopIfTrue="1">
      <formula>(AD22="b")</formula>
    </cfRule>
    <cfRule type="expression" priority="995" dxfId="0" stopIfTrue="1">
      <formula>OR(U42&gt;0,U43&gt;0)</formula>
    </cfRule>
    <cfRule type="expression" priority="996" dxfId="0" stopIfTrue="1">
      <formula>AND(U41&gt;0,U44&gt;0)</formula>
    </cfRule>
  </conditionalFormatting>
  <conditionalFormatting sqref="U44">
    <cfRule type="expression" priority="991" dxfId="2" stopIfTrue="1">
      <formula>(AD22="b")</formula>
    </cfRule>
    <cfRule type="expression" priority="992" dxfId="0" stopIfTrue="1">
      <formula>OR(U42&gt;0,U43&gt;0)</formula>
    </cfRule>
    <cfRule type="expression" priority="993" dxfId="0" stopIfTrue="1">
      <formula>AND(U41&gt;0,U44&gt;0)</formula>
    </cfRule>
  </conditionalFormatting>
  <conditionalFormatting sqref="U41 U36 AA41 AA36">
    <cfRule type="expression" priority="988" dxfId="2" stopIfTrue="1">
      <formula>(AD14="b")</formula>
    </cfRule>
    <cfRule type="expression" priority="989" dxfId="0" stopIfTrue="1">
      <formula>OR(U34&gt;0,AG15&gt;0)</formula>
    </cfRule>
    <cfRule type="expression" priority="990" dxfId="0" stopIfTrue="1">
      <formula>AND(U33&gt;0,U36&gt;0)</formula>
    </cfRule>
  </conditionalFormatting>
  <conditionalFormatting sqref="O34">
    <cfRule type="expression" priority="1531" dxfId="2" stopIfTrue="1">
      <formula>(AD15="b")</formula>
    </cfRule>
    <cfRule type="expression" priority="1532" dxfId="0" stopIfTrue="1">
      <formula>OR(U15&gt;0,'rozlosování Muži'!#REF!&gt;0)</formula>
    </cfRule>
    <cfRule type="expression" priority="1533" dxfId="0" stopIfTrue="1">
      <formula>AND(O34&gt;0,'rozlosování Muži'!#REF!&gt;0)</formula>
    </cfRule>
  </conditionalFormatting>
  <conditionalFormatting sqref="O44">
    <cfRule type="expression" priority="1537" dxfId="2" stopIfTrue="1">
      <formula>(AD25="b")</formula>
    </cfRule>
    <cfRule type="expression" priority="1538" dxfId="0" stopIfTrue="1">
      <formula>OR(U25&gt;0,U26&gt;0)</formula>
    </cfRule>
    <cfRule type="expression" priority="1539" dxfId="0" stopIfTrue="1">
      <formula>AND(O44&gt;0,U27&gt;0)</formula>
    </cfRule>
  </conditionalFormatting>
  <conditionalFormatting sqref="T11:U11 T16:U16 T21:U21">
    <cfRule type="expression" priority="1942" dxfId="2" stopIfTrue="1">
      <formula>(AI9="b")</formula>
    </cfRule>
    <cfRule type="expression" priority="1943" dxfId="0" stopIfTrue="1">
      <formula>OR(T9&gt;0,AF10&gt;0)</formula>
    </cfRule>
    <cfRule type="expression" priority="1944" dxfId="0" stopIfTrue="1">
      <formula>AND(T8&gt;0,T11&gt;0)</formula>
    </cfRule>
  </conditionalFormatting>
  <conditionalFormatting sqref="X11 X6:Y6 X16:Y16 X21:Y21">
    <cfRule type="expression" priority="985" dxfId="2" stopIfTrue="1">
      <formula>(AA7="b")</formula>
    </cfRule>
    <cfRule type="expression" priority="986" dxfId="0" stopIfTrue="1">
      <formula>OR(X7&gt;0,X8&gt;0)</formula>
    </cfRule>
    <cfRule type="expression" priority="987" dxfId="0" stopIfTrue="1">
      <formula>AND(X6&gt;0,X9&gt;0)</formula>
    </cfRule>
  </conditionalFormatting>
  <conditionalFormatting sqref="X14 X9:Y9 X19:Y19 X24:Y24">
    <cfRule type="expression" priority="982" dxfId="2" stopIfTrue="1">
      <formula>(AA7="b")</formula>
    </cfRule>
    <cfRule type="expression" priority="983" dxfId="0" stopIfTrue="1">
      <formula>OR(X7&gt;0,X8&gt;0)</formula>
    </cfRule>
    <cfRule type="expression" priority="984" dxfId="0" stopIfTrue="1">
      <formula>AND(X6&gt;0,X9&gt;0)</formula>
    </cfRule>
  </conditionalFormatting>
  <conditionalFormatting sqref="AA6 AA16 AA21">
    <cfRule type="expression" priority="979" dxfId="2" stopIfTrue="1">
      <formula>('rozlosování Muži'!#REF!="b")</formula>
    </cfRule>
    <cfRule type="expression" priority="980" dxfId="0" stopIfTrue="1">
      <formula>OR(AA7&gt;0,AA8&gt;0)</formula>
    </cfRule>
    <cfRule type="expression" priority="981" dxfId="0" stopIfTrue="1">
      <formula>AND(AA6&gt;0,AA9&gt;0)</formula>
    </cfRule>
  </conditionalFormatting>
  <conditionalFormatting sqref="AA9 AA19 AA24">
    <cfRule type="expression" priority="976" dxfId="2" stopIfTrue="1">
      <formula>('rozlosování Muži'!#REF!="b")</formula>
    </cfRule>
    <cfRule type="expression" priority="977" dxfId="0" stopIfTrue="1">
      <formula>OR(AA7&gt;0,AA8&gt;0)</formula>
    </cfRule>
    <cfRule type="expression" priority="978" dxfId="0" stopIfTrue="1">
      <formula>AND(AA6&gt;0,AA9&gt;0)</formula>
    </cfRule>
  </conditionalFormatting>
  <conditionalFormatting sqref="Y24">
    <cfRule type="expression" priority="973" dxfId="2" stopIfTrue="1">
      <formula>(AB17="b")</formula>
    </cfRule>
    <cfRule type="expression" priority="974" dxfId="0" stopIfTrue="1">
      <formula>OR(Y22&gt;0,Y23&gt;0)</formula>
    </cfRule>
    <cfRule type="expression" priority="975" dxfId="0" stopIfTrue="1">
      <formula>AND(Y21&gt;0,Y24&gt;0)</formula>
    </cfRule>
  </conditionalFormatting>
  <conditionalFormatting sqref="Y6">
    <cfRule type="expression" priority="970" dxfId="2" stopIfTrue="1">
      <formula>('rozlosování Muži'!#REF!="b")</formula>
    </cfRule>
    <cfRule type="expression" priority="971" dxfId="0" stopIfTrue="1">
      <formula>OR(Y7&gt;0,Y8&gt;0)</formula>
    </cfRule>
    <cfRule type="expression" priority="972" dxfId="0" stopIfTrue="1">
      <formula>AND(Y6&gt;0,Y9&gt;0)</formula>
    </cfRule>
  </conditionalFormatting>
  <conditionalFormatting sqref="X11">
    <cfRule type="expression" priority="964" dxfId="2" stopIfTrue="1">
      <formula>(AA12="b")</formula>
    </cfRule>
    <cfRule type="expression" priority="965" dxfId="0" stopIfTrue="1">
      <formula>OR(X12&gt;0,X13&gt;0)</formula>
    </cfRule>
    <cfRule type="expression" priority="966" dxfId="0" stopIfTrue="1">
      <formula>AND(X11&gt;0,X14&gt;0)</formula>
    </cfRule>
  </conditionalFormatting>
  <conditionalFormatting sqref="X24">
    <cfRule type="expression" priority="955" dxfId="2" stopIfTrue="1">
      <formula>(AA22="b")</formula>
    </cfRule>
    <cfRule type="expression" priority="956" dxfId="0" stopIfTrue="1">
      <formula>OR(X22&gt;0,X23&gt;0)</formula>
    </cfRule>
    <cfRule type="expression" priority="957" dxfId="0" stopIfTrue="1">
      <formula>AND(X21&gt;0,X24&gt;0)</formula>
    </cfRule>
  </conditionalFormatting>
  <conditionalFormatting sqref="X16">
    <cfRule type="expression" priority="952" dxfId="2" stopIfTrue="1">
      <formula>(AA17="b")</formula>
    </cfRule>
    <cfRule type="expression" priority="953" dxfId="0" stopIfTrue="1">
      <formula>OR(X17&gt;0,X18&gt;0)</formula>
    </cfRule>
    <cfRule type="expression" priority="954" dxfId="0" stopIfTrue="1">
      <formula>AND(X16&gt;0,X19&gt;0)</formula>
    </cfRule>
  </conditionalFormatting>
  <conditionalFormatting sqref="X14">
    <cfRule type="expression" priority="949" dxfId="2" stopIfTrue="1">
      <formula>(AA12="b")</formula>
    </cfRule>
    <cfRule type="expression" priority="950" dxfId="0" stopIfTrue="1">
      <formula>OR(X12&gt;0,X13&gt;0)</formula>
    </cfRule>
    <cfRule type="expression" priority="951" dxfId="0" stopIfTrue="1">
      <formula>AND(X11&gt;0,X14&gt;0)</formula>
    </cfRule>
  </conditionalFormatting>
  <conditionalFormatting sqref="X31 X26:Y26 X36:Y36 X41:Y41">
    <cfRule type="expression" priority="916" dxfId="2" stopIfTrue="1">
      <formula>(AA27="b")</formula>
    </cfRule>
    <cfRule type="expression" priority="917" dxfId="0" stopIfTrue="1">
      <formula>OR(X27&gt;0,X28&gt;0)</formula>
    </cfRule>
    <cfRule type="expression" priority="918" dxfId="0" stopIfTrue="1">
      <formula>AND(X26&gt;0,X29&gt;0)</formula>
    </cfRule>
  </conditionalFormatting>
  <conditionalFormatting sqref="X34 X29:Y29 X39:Y39 X44:Y44">
    <cfRule type="expression" priority="913" dxfId="2" stopIfTrue="1">
      <formula>(AA27="b")</formula>
    </cfRule>
    <cfRule type="expression" priority="914" dxfId="0" stopIfTrue="1">
      <formula>OR(X27&gt;0,X28&gt;0)</formula>
    </cfRule>
    <cfRule type="expression" priority="915" dxfId="0" stopIfTrue="1">
      <formula>AND(X26&gt;0,X29&gt;0)</formula>
    </cfRule>
  </conditionalFormatting>
  <conditionalFormatting sqref="Y31">
    <cfRule type="expression" priority="910" dxfId="2" stopIfTrue="1">
      <formula>(AB27="b")</formula>
    </cfRule>
    <cfRule type="expression" priority="911" dxfId="0" stopIfTrue="1">
      <formula>OR(Y32&gt;0,Y33&gt;0)</formula>
    </cfRule>
    <cfRule type="expression" priority="912" dxfId="0" stopIfTrue="1">
      <formula>AND(Y31&gt;0,Y34&gt;0)</formula>
    </cfRule>
  </conditionalFormatting>
  <conditionalFormatting sqref="Y26">
    <cfRule type="expression" priority="907" dxfId="2" stopIfTrue="1">
      <formula>('rozlosování Muži'!#REF!="b")</formula>
    </cfRule>
    <cfRule type="expression" priority="908" dxfId="0" stopIfTrue="1">
      <formula>OR(Y27&gt;0,Y28&gt;0)</formula>
    </cfRule>
    <cfRule type="expression" priority="909" dxfId="0" stopIfTrue="1">
      <formula>AND(Y26&gt;0,Y29&gt;0)</formula>
    </cfRule>
  </conditionalFormatting>
  <conditionalFormatting sqref="X29">
    <cfRule type="expression" priority="904" dxfId="2" stopIfTrue="1">
      <formula>(AA27="b")</formula>
    </cfRule>
    <cfRule type="expression" priority="905" dxfId="0" stopIfTrue="1">
      <formula>OR(X27&gt;0,X28&gt;0)</formula>
    </cfRule>
    <cfRule type="expression" priority="906" dxfId="0" stopIfTrue="1">
      <formula>AND(X26&gt;0,X29&gt;0)</formula>
    </cfRule>
  </conditionalFormatting>
  <conditionalFormatting sqref="X44">
    <cfRule type="expression" priority="895" dxfId="2" stopIfTrue="1">
      <formula>(AM25="b")</formula>
    </cfRule>
    <cfRule type="expression" priority="896" dxfId="0" stopIfTrue="1">
      <formula>OR(AJ25&gt;0,AJ26&gt;0)</formula>
    </cfRule>
    <cfRule type="expression" priority="897" dxfId="0" stopIfTrue="1">
      <formula>AND(X44&gt;0,AJ27&gt;0)</formula>
    </cfRule>
  </conditionalFormatting>
  <conditionalFormatting sqref="Y44">
    <cfRule type="expression" priority="892" dxfId="2" stopIfTrue="1">
      <formula>('rozlosování Muži'!#REF!="b")</formula>
    </cfRule>
    <cfRule type="expression" priority="893" dxfId="0" stopIfTrue="1">
      <formula>OR(AK25&gt;0,AK26&gt;0)</formula>
    </cfRule>
    <cfRule type="expression" priority="894" dxfId="0" stopIfTrue="1">
      <formula>AND(Y44&gt;0,AK27&gt;0)</formula>
    </cfRule>
  </conditionalFormatting>
  <conditionalFormatting sqref="AD11 AD6:AE6 AD16:AE16 AD21:AE21">
    <cfRule type="expression" priority="856" dxfId="2" stopIfTrue="1">
      <formula>(AG7="b")</formula>
    </cfRule>
    <cfRule type="expression" priority="857" dxfId="0" stopIfTrue="1">
      <formula>OR(AD7&gt;0,AD8&gt;0)</formula>
    </cfRule>
    <cfRule type="expression" priority="858" dxfId="0" stopIfTrue="1">
      <formula>AND(AD6&gt;0,AD9&gt;0)</formula>
    </cfRule>
  </conditionalFormatting>
  <conditionalFormatting sqref="AD14 AD9:AE9 AD19:AE19 AD24:AE24">
    <cfRule type="expression" priority="853" dxfId="2" stopIfTrue="1">
      <formula>(AG7="b")</formula>
    </cfRule>
    <cfRule type="expression" priority="854" dxfId="0" stopIfTrue="1">
      <formula>OR(AD7&gt;0,AD8&gt;0)</formula>
    </cfRule>
    <cfRule type="expression" priority="855" dxfId="0" stopIfTrue="1">
      <formula>AND(AD6&gt;0,AD9&gt;0)</formula>
    </cfRule>
  </conditionalFormatting>
  <conditionalFormatting sqref="AG6 AG16 AG21">
    <cfRule type="expression" priority="850" dxfId="2" stopIfTrue="1">
      <formula>('rozlosování Muži'!#REF!="b")</formula>
    </cfRule>
    <cfRule type="expression" priority="851" dxfId="0" stopIfTrue="1">
      <formula>OR(AG7&gt;0,AG8&gt;0)</formula>
    </cfRule>
    <cfRule type="expression" priority="852" dxfId="0" stopIfTrue="1">
      <formula>AND(AG6&gt;0,AG9&gt;0)</formula>
    </cfRule>
  </conditionalFormatting>
  <conditionalFormatting sqref="AG9 AG19 AG24">
    <cfRule type="expression" priority="847" dxfId="2" stopIfTrue="1">
      <formula>('rozlosování Muži'!#REF!="b")</formula>
    </cfRule>
    <cfRule type="expression" priority="848" dxfId="0" stopIfTrue="1">
      <formula>OR(AG7&gt;0,AG8&gt;0)</formula>
    </cfRule>
    <cfRule type="expression" priority="849" dxfId="0" stopIfTrue="1">
      <formula>AND(AG6&gt;0,AG9&gt;0)</formula>
    </cfRule>
  </conditionalFormatting>
  <conditionalFormatting sqref="AE24">
    <cfRule type="expression" priority="844" dxfId="2" stopIfTrue="1">
      <formula>(AH17="b")</formula>
    </cfRule>
    <cfRule type="expression" priority="845" dxfId="0" stopIfTrue="1">
      <formula>OR(AE22&gt;0,AE23&gt;0)</formula>
    </cfRule>
    <cfRule type="expression" priority="846" dxfId="0" stopIfTrue="1">
      <formula>AND(AE21&gt;0,AE24&gt;0)</formula>
    </cfRule>
  </conditionalFormatting>
  <conditionalFormatting sqref="AE6">
    <cfRule type="expression" priority="841" dxfId="2" stopIfTrue="1">
      <formula>('rozlosování Muži'!#REF!="b")</formula>
    </cfRule>
    <cfRule type="expression" priority="842" dxfId="0" stopIfTrue="1">
      <formula>OR(AE7&gt;0,AE8&gt;0)</formula>
    </cfRule>
    <cfRule type="expression" priority="843" dxfId="0" stopIfTrue="1">
      <formula>AND(AE6&gt;0,AE9&gt;0)</formula>
    </cfRule>
  </conditionalFormatting>
  <conditionalFormatting sqref="AD11">
    <cfRule type="expression" priority="835" dxfId="2" stopIfTrue="1">
      <formula>(AG12="b")</formula>
    </cfRule>
    <cfRule type="expression" priority="836" dxfId="0" stopIfTrue="1">
      <formula>OR(AD12&gt;0,AD13&gt;0)</formula>
    </cfRule>
    <cfRule type="expression" priority="837" dxfId="0" stopIfTrue="1">
      <formula>AND(AD11&gt;0,AD14&gt;0)</formula>
    </cfRule>
  </conditionalFormatting>
  <conditionalFormatting sqref="AD14:AG14 AD9">
    <cfRule type="expression" priority="832" dxfId="2" stopIfTrue="1">
      <formula>(AV10="b")</formula>
    </cfRule>
    <cfRule type="expression" priority="833" dxfId="0" stopIfTrue="1">
      <formula>OR(AS10&gt;0,'rozlosování Muži'!#REF!&gt;0)</formula>
    </cfRule>
    <cfRule type="expression" priority="834" dxfId="0" stopIfTrue="1">
      <formula>AND(AD9&gt;0,'rozlosování Muži'!#REF!&gt;0)</formula>
    </cfRule>
  </conditionalFormatting>
  <conditionalFormatting sqref="AD24">
    <cfRule type="expression" priority="826" dxfId="2" stopIfTrue="1">
      <formula>(AG22="b")</formula>
    </cfRule>
    <cfRule type="expression" priority="827" dxfId="0" stopIfTrue="1">
      <formula>OR(AD22&gt;0,AD23&gt;0)</formula>
    </cfRule>
    <cfRule type="expression" priority="828" dxfId="0" stopIfTrue="1">
      <formula>AND(AD21&gt;0,AD24&gt;0)</formula>
    </cfRule>
  </conditionalFormatting>
  <conditionalFormatting sqref="AD16">
    <cfRule type="expression" priority="823" dxfId="2" stopIfTrue="1">
      <formula>(AG17="b")</formula>
    </cfRule>
    <cfRule type="expression" priority="824" dxfId="0" stopIfTrue="1">
      <formula>OR(AD17&gt;0,AD18&gt;0)</formula>
    </cfRule>
    <cfRule type="expression" priority="825" dxfId="0" stopIfTrue="1">
      <formula>AND(AD16&gt;0,AD19&gt;0)</formula>
    </cfRule>
  </conditionalFormatting>
  <conditionalFormatting sqref="AD14">
    <cfRule type="expression" priority="820" dxfId="2" stopIfTrue="1">
      <formula>(AG12="b")</formula>
    </cfRule>
    <cfRule type="expression" priority="821" dxfId="0" stopIfTrue="1">
      <formula>OR(AD12&gt;0,AD13&gt;0)</formula>
    </cfRule>
    <cfRule type="expression" priority="822" dxfId="0" stopIfTrue="1">
      <formula>AND(AD11&gt;0,AD14&gt;0)</formula>
    </cfRule>
  </conditionalFormatting>
  <conditionalFormatting sqref="AD31 AD26:AE26 AD36:AE36 AD41:AE41">
    <cfRule type="expression" priority="787" dxfId="2" stopIfTrue="1">
      <formula>(AG27="b")</formula>
    </cfRule>
    <cfRule type="expression" priority="788" dxfId="0" stopIfTrue="1">
      <formula>OR(AD27&gt;0,AD28&gt;0)</formula>
    </cfRule>
    <cfRule type="expression" priority="789" dxfId="0" stopIfTrue="1">
      <formula>AND(AD26&gt;0,AD29&gt;0)</formula>
    </cfRule>
  </conditionalFormatting>
  <conditionalFormatting sqref="AD34 AD29:AE29 AD39:AE39 AD44:AE44">
    <cfRule type="expression" priority="784" dxfId="2" stopIfTrue="1">
      <formula>(AG27="b")</formula>
    </cfRule>
    <cfRule type="expression" priority="785" dxfId="0" stopIfTrue="1">
      <formula>OR(AD27&gt;0,AD28&gt;0)</formula>
    </cfRule>
    <cfRule type="expression" priority="786" dxfId="0" stopIfTrue="1">
      <formula>AND(AD26&gt;0,AD29&gt;0)</formula>
    </cfRule>
  </conditionalFormatting>
  <conditionalFormatting sqref="AE31">
    <cfRule type="expression" priority="781" dxfId="2" stopIfTrue="1">
      <formula>(AH27="b")</formula>
    </cfRule>
    <cfRule type="expression" priority="782" dxfId="0" stopIfTrue="1">
      <formula>OR(AE32&gt;0,AE33&gt;0)</formula>
    </cfRule>
    <cfRule type="expression" priority="783" dxfId="0" stopIfTrue="1">
      <formula>AND(AE31&gt;0,AE34&gt;0)</formula>
    </cfRule>
  </conditionalFormatting>
  <conditionalFormatting sqref="AE26">
    <cfRule type="expression" priority="778" dxfId="2" stopIfTrue="1">
      <formula>('rozlosování Muži'!#REF!="b")</formula>
    </cfRule>
    <cfRule type="expression" priority="779" dxfId="0" stopIfTrue="1">
      <formula>OR(AE27&gt;0,AE28&gt;0)</formula>
    </cfRule>
    <cfRule type="expression" priority="780" dxfId="0" stopIfTrue="1">
      <formula>AND(AE26&gt;0,AE29&gt;0)</formula>
    </cfRule>
  </conditionalFormatting>
  <conditionalFormatting sqref="AD29">
    <cfRule type="expression" priority="775" dxfId="2" stopIfTrue="1">
      <formula>(AG27="b")</formula>
    </cfRule>
    <cfRule type="expression" priority="776" dxfId="0" stopIfTrue="1">
      <formula>OR(AD27&gt;0,AD28&gt;0)</formula>
    </cfRule>
    <cfRule type="expression" priority="777" dxfId="0" stopIfTrue="1">
      <formula>AND(AD26&gt;0,AD29&gt;0)</formula>
    </cfRule>
  </conditionalFormatting>
  <conditionalFormatting sqref="AD34:AG34">
    <cfRule type="expression" priority="772" dxfId="2" stopIfTrue="1">
      <formula>(AV15="b")</formula>
    </cfRule>
    <cfRule type="expression" priority="773" dxfId="0" stopIfTrue="1">
      <formula>OR(AS15&gt;0,'rozlosování Muži'!#REF!&gt;0)</formula>
    </cfRule>
    <cfRule type="expression" priority="774" dxfId="0" stopIfTrue="1">
      <formula>AND(AD34&gt;0,'rozlosování Muži'!#REF!&gt;0)</formula>
    </cfRule>
  </conditionalFormatting>
  <conditionalFormatting sqref="AF44:AG44">
    <cfRule type="expression" priority="769" dxfId="2" stopIfTrue="1">
      <formula>(AX25="b")</formula>
    </cfRule>
    <cfRule type="expression" priority="770" dxfId="0" stopIfTrue="1">
      <formula>OR(AU25&gt;0,AU26&gt;0)</formula>
    </cfRule>
    <cfRule type="expression" priority="771" dxfId="0" stopIfTrue="1">
      <formula>AND(AF44&gt;0,AU27&gt;0)</formula>
    </cfRule>
  </conditionalFormatting>
  <conditionalFormatting sqref="Z16 Z21:AA21">
    <cfRule type="expression" priority="1945" dxfId="2" stopIfTrue="1">
      <formula>('rozlosování Muži'!#REF!="b")</formula>
    </cfRule>
    <cfRule type="expression" priority="1946" dxfId="0" stopIfTrue="1">
      <formula>OR(Z17&gt;0,Z18&gt;0)</formula>
    </cfRule>
    <cfRule type="expression" priority="1947" dxfId="0" stopIfTrue="1">
      <formula>AND(Z16&gt;0,Z19&gt;0)</formula>
    </cfRule>
  </conditionalFormatting>
  <conditionalFormatting sqref="Z19:AA19 Z24:AA24">
    <cfRule type="expression" priority="1951" dxfId="2" stopIfTrue="1">
      <formula>('rozlosování Muži'!#REF!="b")</formula>
    </cfRule>
    <cfRule type="expression" priority="1952" dxfId="0" stopIfTrue="1">
      <formula>OR(Z17&gt;0,Z18&gt;0)</formula>
    </cfRule>
    <cfRule type="expression" priority="1953" dxfId="0" stopIfTrue="1">
      <formula>AND(Z16&gt;0,Z19&gt;0)</formula>
    </cfRule>
  </conditionalFormatting>
  <conditionalFormatting sqref="Z41 Z36">
    <cfRule type="expression" priority="1966" dxfId="2" stopIfTrue="1">
      <formula>('rozlosování Muži'!#REF!="b")</formula>
    </cfRule>
    <cfRule type="expression" priority="1967" dxfId="0" stopIfTrue="1">
      <formula>OR(Z37&gt;0,Z38&gt;0)</formula>
    </cfRule>
    <cfRule type="expression" priority="1968" dxfId="0" stopIfTrue="1">
      <formula>AND(Z36&gt;0,Z39&gt;0)</formula>
    </cfRule>
  </conditionalFormatting>
  <conditionalFormatting sqref="Z44 Z39">
    <cfRule type="expression" priority="1978" dxfId="2" stopIfTrue="1">
      <formula>('rozlosování Muži'!#REF!="b")</formula>
    </cfRule>
    <cfRule type="expression" priority="1979" dxfId="0" stopIfTrue="1">
      <formula>OR(Z37&gt;0,Z38&gt;0)</formula>
    </cfRule>
    <cfRule type="expression" priority="1980" dxfId="0" stopIfTrue="1">
      <formula>AND(Z36&gt;0,Z39&gt;0)</formula>
    </cfRule>
  </conditionalFormatting>
  <conditionalFormatting sqref="AE9:AG9">
    <cfRule type="expression" priority="1999" dxfId="2" stopIfTrue="1">
      <formula>(AQ20="b")</formula>
    </cfRule>
    <cfRule type="expression" priority="2000" dxfId="0" stopIfTrue="1">
      <formula>OR(AT10&gt;0,'rozlosování Muži'!#REF!&gt;0)</formula>
    </cfRule>
    <cfRule type="expression" priority="2001" dxfId="0" stopIfTrue="1">
      <formula>AND(AE9&gt;0,'rozlosování Muži'!#REF!&gt;0)</formula>
    </cfRule>
  </conditionalFormatting>
  <conditionalFormatting sqref="AG36 AG41">
    <cfRule type="expression" priority="2002" dxfId="2" stopIfTrue="1">
      <formula>('rozlosování Muži'!#REF!="b")</formula>
    </cfRule>
    <cfRule type="expression" priority="2003" dxfId="0" stopIfTrue="1">
      <formula>OR(AG37&gt;0,AG38&gt;0)</formula>
    </cfRule>
    <cfRule type="expression" priority="2004" dxfId="0" stopIfTrue="1">
      <formula>AND(AG36&gt;0,AG39&gt;0)</formula>
    </cfRule>
  </conditionalFormatting>
  <conditionalFormatting sqref="AG39 AG44">
    <cfRule type="expression" priority="2011" dxfId="2" stopIfTrue="1">
      <formula>('rozlosování Muži'!#REF!="b")</formula>
    </cfRule>
    <cfRule type="expression" priority="2012" dxfId="0" stopIfTrue="1">
      <formula>OR(AG37&gt;0,AG38&gt;0)</formula>
    </cfRule>
    <cfRule type="expression" priority="2013" dxfId="0" stopIfTrue="1">
      <formula>AND(AG36&gt;0,AG39&gt;0)</formula>
    </cfRule>
  </conditionalFormatting>
  <conditionalFormatting sqref="AD21">
    <cfRule type="expression" priority="2035" dxfId="2" stopIfTrue="1">
      <formula>(AG19="b")</formula>
    </cfRule>
    <cfRule type="expression" priority="2036" dxfId="0" stopIfTrue="1">
      <formula>OR(AD19&gt;0,'rozlosování Muži'!#REF!&gt;0)</formula>
    </cfRule>
    <cfRule type="expression" priority="2037" dxfId="0" stopIfTrue="1">
      <formula>AND(AD18&gt;0,AD21&gt;0)</formula>
    </cfRule>
  </conditionalFormatting>
  <conditionalFormatting sqref="AE21">
    <cfRule type="expression" priority="2038" dxfId="2" stopIfTrue="1">
      <formula>('rozlosování Muži'!#REF!="b")</formula>
    </cfRule>
    <cfRule type="expression" priority="2039" dxfId="0" stopIfTrue="1">
      <formula>OR(AE19&gt;0,'rozlosování Muži'!#REF!&gt;0)</formula>
    </cfRule>
    <cfRule type="expression" priority="2040" dxfId="0" stopIfTrue="1">
      <formula>AND(AE18&gt;0,AE21&gt;0)</formula>
    </cfRule>
  </conditionalFormatting>
  <conditionalFormatting sqref="AE21">
    <cfRule type="expression" priority="2053" dxfId="2" stopIfTrue="1">
      <formula>(AH14="b")</formula>
    </cfRule>
    <cfRule type="expression" priority="2054" dxfId="0" stopIfTrue="1">
      <formula>OR(AE19&gt;0,'rozlosování Muži'!#REF!&gt;0)</formula>
    </cfRule>
    <cfRule type="expression" priority="2055" dxfId="0" stopIfTrue="1">
      <formula>AND(AE18&gt;0,AE21&gt;0)</formula>
    </cfRule>
  </conditionalFormatting>
  <conditionalFormatting sqref="AE19">
    <cfRule type="expression" priority="2059" dxfId="2" stopIfTrue="1">
      <formula>('rozlosování Muži'!#REF!="b")</formula>
    </cfRule>
    <cfRule type="expression" priority="2060" dxfId="0" stopIfTrue="1">
      <formula>OR('rozlosování Muži'!#REF!&gt;0,AE21&gt;0)</formula>
    </cfRule>
    <cfRule type="expression" priority="2061" dxfId="0" stopIfTrue="1">
      <formula>AND(AE19&gt;0,AE22&gt;0)</formula>
    </cfRule>
  </conditionalFormatting>
  <conditionalFormatting sqref="AD41">
    <cfRule type="expression" priority="2089" dxfId="2" stopIfTrue="1">
      <formula>(AG39="b")</formula>
    </cfRule>
    <cfRule type="expression" priority="2090" dxfId="0" stopIfTrue="1">
      <formula>OR(AD39&gt;0,'rozlosování Muži'!#REF!&gt;0)</formula>
    </cfRule>
    <cfRule type="expression" priority="2091" dxfId="0" stopIfTrue="1">
      <formula>AND(AD38&gt;0,AD41&gt;0)</formula>
    </cfRule>
  </conditionalFormatting>
  <conditionalFormatting sqref="AE41">
    <cfRule type="expression" priority="2107" dxfId="2" stopIfTrue="1">
      <formula>(AH34="b")</formula>
    </cfRule>
    <cfRule type="expression" priority="2108" dxfId="0" stopIfTrue="1">
      <formula>OR(AE39&gt;0,'rozlosování Muži'!#REF!&gt;0)</formula>
    </cfRule>
    <cfRule type="expression" priority="2109" dxfId="0" stopIfTrue="1">
      <formula>AND(AE38&gt;0,AE41&gt;0)</formula>
    </cfRule>
  </conditionalFormatting>
  <conditionalFormatting sqref="AD24:AE24">
    <cfRule type="expression" priority="2191" dxfId="2" stopIfTrue="1">
      <formula>(AV25="b")</formula>
    </cfRule>
    <cfRule type="expression" priority="2192" dxfId="0" stopIfTrue="1">
      <formula>OR(AS25&gt;0,'rozlosování Muži'!#REF!&gt;0)</formula>
    </cfRule>
    <cfRule type="expression" priority="2193" dxfId="0" stopIfTrue="1">
      <formula>AND(AD24&gt;0,'rozlosování Muži'!#REF!&gt;0)</formula>
    </cfRule>
  </conditionalFormatting>
  <conditionalFormatting sqref="AD44">
    <cfRule type="expression" priority="2194" dxfId="2" stopIfTrue="1">
      <formula>(AV25="b")</formula>
    </cfRule>
    <cfRule type="expression" priority="2195" dxfId="0" stopIfTrue="1">
      <formula>OR(AS25&gt;0,'rozlosování Muži'!#REF!&gt;0)</formula>
    </cfRule>
    <cfRule type="expression" priority="2196" dxfId="0" stopIfTrue="1">
      <formula>AND(AD44&gt;0,'rozlosování Muži'!#REF!&gt;0)</formula>
    </cfRule>
  </conditionalFormatting>
  <conditionalFormatting sqref="AE44">
    <cfRule type="expression" priority="2197" dxfId="2" stopIfTrue="1">
      <formula>('rozlosování Muži'!#REF!="b")</formula>
    </cfRule>
    <cfRule type="expression" priority="2198" dxfId="0" stopIfTrue="1">
      <formula>OR(AT25&gt;0,'rozlosování Muži'!#REF!&gt;0)</formula>
    </cfRule>
    <cfRule type="expression" priority="2199" dxfId="0" stopIfTrue="1">
      <formula>AND(AE44&gt;0,'rozlosování Muži'!#REF!&gt;0)</formula>
    </cfRule>
  </conditionalFormatting>
  <conditionalFormatting sqref="AF24:AG24">
    <cfRule type="expression" priority="2209" dxfId="2" stopIfTrue="1">
      <formula>(AX25="b")</formula>
    </cfRule>
    <cfRule type="expression" priority="2210" dxfId="0" stopIfTrue="1">
      <formula>OR(AU25&gt;0,AU26&gt;0)</formula>
    </cfRule>
    <cfRule type="expression" priority="2211" dxfId="0" stopIfTrue="1">
      <formula>AND(AF24&gt;0,AU27&gt;0)</formula>
    </cfRule>
  </conditionalFormatting>
  <conditionalFormatting sqref="Y24:AA24">
    <cfRule type="expression" priority="2791" dxfId="2" stopIfTrue="1">
      <formula>(AQ25="b")</formula>
    </cfRule>
    <cfRule type="expression" priority="2792" dxfId="0" stopIfTrue="1">
      <formula>OR(AK25&gt;0,AK26&gt;0)</formula>
    </cfRule>
    <cfRule type="expression" priority="2793" dxfId="0" stopIfTrue="1">
      <formula>AND(Y24&gt;0,AK27&gt;0)</formula>
    </cfRule>
  </conditionalFormatting>
  <conditionalFormatting sqref="Z44:AA44">
    <cfRule type="expression" priority="2797" dxfId="2" stopIfTrue="1">
      <formula>(AR25="b")</formula>
    </cfRule>
    <cfRule type="expression" priority="2798" dxfId="0" stopIfTrue="1">
      <formula>OR(AL25&gt;0,AL26&gt;0)</formula>
    </cfRule>
    <cfRule type="expression" priority="2799" dxfId="0" stopIfTrue="1">
      <formula>AND(Z44&gt;0,AL27&gt;0)</formula>
    </cfRule>
  </conditionalFormatting>
  <conditionalFormatting sqref="Y9:AA9 Y14:AA14">
    <cfRule type="expression" priority="2803" dxfId="2" stopIfTrue="1">
      <formula>(AQ10="b")</formula>
    </cfRule>
    <cfRule type="expression" priority="2804" dxfId="0" stopIfTrue="1">
      <formula>OR(AK10&gt;0,'rozlosování Muži'!#REF!&gt;0)</formula>
    </cfRule>
    <cfRule type="expression" priority="2805" dxfId="0" stopIfTrue="1">
      <formula>AND(Y9&gt;0,'rozlosování Muži'!#REF!&gt;0)</formula>
    </cfRule>
  </conditionalFormatting>
  <conditionalFormatting sqref="Y34:AA34">
    <cfRule type="expression" priority="2809" dxfId="2" stopIfTrue="1">
      <formula>(AQ15="b")</formula>
    </cfRule>
    <cfRule type="expression" priority="2810" dxfId="0" stopIfTrue="1">
      <formula>OR(AK15&gt;0,'rozlosování Muži'!#REF!&gt;0)</formula>
    </cfRule>
    <cfRule type="expression" priority="2811" dxfId="0" stopIfTrue="1">
      <formula>AND(Y34&gt;0,'rozlosování Muži'!#REF!&gt;0)</formula>
    </cfRule>
  </conditionalFormatting>
  <conditionalFormatting sqref="R24:T24">
    <cfRule type="expression" priority="2845" dxfId="2" stopIfTrue="1">
      <formula>(AG25="b")</formula>
    </cfRule>
    <cfRule type="expression" priority="2846" dxfId="0" stopIfTrue="1">
      <formula>OR(AD25&gt;0,AD26&gt;0)</formula>
    </cfRule>
    <cfRule type="expression" priority="2847" dxfId="0" stopIfTrue="1">
      <formula>AND(R24&gt;0,AD27&gt;0)</formula>
    </cfRule>
  </conditionalFormatting>
  <conditionalFormatting sqref="R34:T34">
    <cfRule type="expression" priority="2887" dxfId="2" stopIfTrue="1">
      <formula>(AG15="b")</formula>
    </cfRule>
    <cfRule type="expression" priority="2888" dxfId="0" stopIfTrue="1">
      <formula>OR(AD15&gt;0,'rozlosování Muži'!#REF!&gt;0)</formula>
    </cfRule>
    <cfRule type="expression" priority="2889" dxfId="0" stopIfTrue="1">
      <formula>AND(R34&gt;0,'rozlosování Muži'!#REF!&gt;0)</formula>
    </cfRule>
  </conditionalFormatting>
  <conditionalFormatting sqref="Z41">
    <cfRule type="expression" priority="3109" dxfId="2" stopIfTrue="1">
      <formula>('rozlosování Muži'!#REF!="b")</formula>
    </cfRule>
    <cfRule type="expression" priority="3110" dxfId="0" stopIfTrue="1">
      <formula>OR(Z39&gt;0,AL20&gt;0)</formula>
    </cfRule>
    <cfRule type="expression" priority="3111" dxfId="0" stopIfTrue="1">
      <formula>AND(Z38&gt;0,Z41&gt;0)</formula>
    </cfRule>
  </conditionalFormatting>
  <conditionalFormatting sqref="Z9 AF19:AG19 AF24:AG24">
    <cfRule type="expression" priority="3112" dxfId="2" stopIfTrue="1">
      <formula>(AR7="b")</formula>
    </cfRule>
    <cfRule type="expression" priority="3113" dxfId="0" stopIfTrue="1">
      <formula>OR(Z7&gt;0,Z8&gt;0)</formula>
    </cfRule>
    <cfRule type="expression" priority="3114" dxfId="0" stopIfTrue="1">
      <formula>AND(Z6&gt;0,Z9&gt;0)</formula>
    </cfRule>
  </conditionalFormatting>
  <conditionalFormatting sqref="AF9">
    <cfRule type="expression" priority="3121" dxfId="2" stopIfTrue="1">
      <formula>(AR17="b")</formula>
    </cfRule>
    <cfRule type="expression" priority="3122" dxfId="0" stopIfTrue="1">
      <formula>OR(AF7&gt;0,AF8&gt;0)</formula>
    </cfRule>
    <cfRule type="expression" priority="3123" dxfId="0" stopIfTrue="1">
      <formula>AND(AF6&gt;0,AF9&gt;0)</formula>
    </cfRule>
  </conditionalFormatting>
  <conditionalFormatting sqref="AD19">
    <cfRule type="expression" priority="3124" dxfId="2" stopIfTrue="1">
      <formula>(AV20="b")</formula>
    </cfRule>
    <cfRule type="expression" priority="3125" dxfId="0" stopIfTrue="1">
      <formula>OR('rozlosování Muži'!#REF!&gt;0,AD21&gt;0)</formula>
    </cfRule>
    <cfRule type="expression" priority="3126" dxfId="0" stopIfTrue="1">
      <formula>AND(AD19&gt;0,AD22&gt;0)</formula>
    </cfRule>
  </conditionalFormatting>
  <conditionalFormatting sqref="AE14">
    <cfRule type="expression" priority="3127" dxfId="2" stopIfTrue="1">
      <formula>(AQ20="b")</formula>
    </cfRule>
    <cfRule type="expression" priority="3128" dxfId="0" stopIfTrue="1">
      <formula>OR(AT15&gt;0,AE16&gt;0)</formula>
    </cfRule>
    <cfRule type="expression" priority="3129" dxfId="0" stopIfTrue="1">
      <formula>AND(AE14&gt;0,AE17&gt;0)</formula>
    </cfRule>
  </conditionalFormatting>
  <conditionalFormatting sqref="AF31 AF26">
    <cfRule type="expression" priority="3130" dxfId="2" stopIfTrue="1">
      <formula>(AR17="b")</formula>
    </cfRule>
    <cfRule type="expression" priority="3131" dxfId="0" stopIfTrue="1">
      <formula>OR(AF27&gt;0,AF28&gt;0)</formula>
    </cfRule>
    <cfRule type="expression" priority="3132" dxfId="0" stopIfTrue="1">
      <formula>AND(AF26&gt;0,AF29&gt;0)</formula>
    </cfRule>
  </conditionalFormatting>
  <conditionalFormatting sqref="AF29">
    <cfRule type="expression" priority="3136" dxfId="2" stopIfTrue="1">
      <formula>(AR17="b")</formula>
    </cfRule>
    <cfRule type="expression" priority="3137" dxfId="0" stopIfTrue="1">
      <formula>OR(AF27&gt;0,AF28&gt;0)</formula>
    </cfRule>
    <cfRule type="expression" priority="3138" dxfId="0" stopIfTrue="1">
      <formula>AND(AF26&gt;0,AF29&gt;0)</formula>
    </cfRule>
  </conditionalFormatting>
  <conditionalFormatting sqref="AD39">
    <cfRule type="expression" priority="3139" dxfId="2" stopIfTrue="1">
      <formula>(AV20="b")</formula>
    </cfRule>
    <cfRule type="expression" priority="3140" dxfId="0" stopIfTrue="1">
      <formula>OR('rozlosování Muži'!#REF!&gt;0,AD41&gt;0)</formula>
    </cfRule>
    <cfRule type="expression" priority="3141" dxfId="0" stopIfTrue="1">
      <formula>AND(AD39&gt;0,AD42&gt;0)</formula>
    </cfRule>
  </conditionalFormatting>
  <conditionalFormatting sqref="AF36">
    <cfRule type="expression" priority="3142" dxfId="2" stopIfTrue="1">
      <formula>(AR24="b")</formula>
    </cfRule>
    <cfRule type="expression" priority="3143" dxfId="0" stopIfTrue="1">
      <formula>OR(AF34&gt;0,AU15&gt;0)</formula>
    </cfRule>
    <cfRule type="expression" priority="3144" dxfId="0" stopIfTrue="1">
      <formula>AND(AF33&gt;0,AF36&gt;0)</formula>
    </cfRule>
  </conditionalFormatting>
  <conditionalFormatting sqref="AG41">
    <cfRule type="expression" priority="3145" dxfId="2" stopIfTrue="1">
      <formula>('rozlosování Muži'!#REF!="b")</formula>
    </cfRule>
    <cfRule type="expression" priority="3146" dxfId="0" stopIfTrue="1">
      <formula>OR(AG39&gt;0,AV20&gt;0)</formula>
    </cfRule>
    <cfRule type="expression" priority="3147" dxfId="0" stopIfTrue="1">
      <formula>AND(AG38&gt;0,AG41&gt;0)</formula>
    </cfRule>
  </conditionalFormatting>
  <conditionalFormatting sqref="AG26 AG31">
    <cfRule type="expression" priority="3148" dxfId="2" stopIfTrue="1">
      <formula>(AS7="b")</formula>
    </cfRule>
    <cfRule type="expression" priority="3149" dxfId="0" stopIfTrue="1">
      <formula>OR(AG27&gt;0,AG28&gt;0)</formula>
    </cfRule>
    <cfRule type="expression" priority="3150" dxfId="0" stopIfTrue="1">
      <formula>AND(AG26&gt;0,AG29&gt;0)</formula>
    </cfRule>
  </conditionalFormatting>
  <conditionalFormatting sqref="AG29">
    <cfRule type="expression" priority="3154" dxfId="2" stopIfTrue="1">
      <formula>(AS7="b")</formula>
    </cfRule>
    <cfRule type="expression" priority="3155" dxfId="0" stopIfTrue="1">
      <formula>OR(AG27&gt;0,AG28&gt;0)</formula>
    </cfRule>
    <cfRule type="expression" priority="3156" dxfId="0" stopIfTrue="1">
      <formula>AND(AG26&gt;0,AG29&gt;0)</formula>
    </cfRule>
  </conditionalFormatting>
  <conditionalFormatting sqref="AF16 AF21:AG21 Z6:AA6">
    <cfRule type="expression" priority="3157" dxfId="2" stopIfTrue="1">
      <formula>(AR7="b")</formula>
    </cfRule>
    <cfRule type="expression" priority="3158" dxfId="0" stopIfTrue="1">
      <formula>OR(Z7&gt;0,Z8&gt;0)</formula>
    </cfRule>
    <cfRule type="expression" priority="3159" dxfId="0" stopIfTrue="1">
      <formula>AND(Z6&gt;0,Z9&gt;0)</formula>
    </cfRule>
  </conditionalFormatting>
  <conditionalFormatting sqref="AD14 AF14:AG14 AF19:AG19">
    <cfRule type="expression" priority="3166" dxfId="2" stopIfTrue="1">
      <formula>(AV15="b")</formula>
    </cfRule>
    <cfRule type="expression" priority="3167" dxfId="0" stopIfTrue="1">
      <formula>OR(AS15&gt;0,AD16&gt;0)</formula>
    </cfRule>
    <cfRule type="expression" priority="3168" dxfId="0" stopIfTrue="1">
      <formula>AND(AD14&gt;0,AD17&gt;0)</formula>
    </cfRule>
  </conditionalFormatting>
  <conditionalFormatting sqref="Y14">
    <cfRule type="expression" priority="3175" dxfId="2" stopIfTrue="1">
      <formula>(AQ10="b")</formula>
    </cfRule>
    <cfRule type="expression" priority="3176" dxfId="0" stopIfTrue="1">
      <formula>OR(AK15&gt;0,Y16&gt;0)</formula>
    </cfRule>
    <cfRule type="expression" priority="3177" dxfId="0" stopIfTrue="1">
      <formula>AND(Y14&gt;0,Y17&gt;0)</formula>
    </cfRule>
  </conditionalFormatting>
  <conditionalFormatting sqref="Z26 AF41 AF36 Z31">
    <cfRule type="expression" priority="3178" dxfId="2" stopIfTrue="1">
      <formula>(AR7="b")</formula>
    </cfRule>
    <cfRule type="expression" priority="3179" dxfId="0" stopIfTrue="1">
      <formula>OR(Z27&gt;0,Z28&gt;0)</formula>
    </cfRule>
    <cfRule type="expression" priority="3180" dxfId="0" stopIfTrue="1">
      <formula>AND(Z26&gt;0,Z29&gt;0)</formula>
    </cfRule>
  </conditionalFormatting>
  <conditionalFormatting sqref="AF44 AF39 Z29">
    <cfRule type="expression" priority="3190" dxfId="2" stopIfTrue="1">
      <formula>(AR7="b")</formula>
    </cfRule>
    <cfRule type="expression" priority="3191" dxfId="0" stopIfTrue="1">
      <formula>OR(Z27&gt;0,Z28&gt;0)</formula>
    </cfRule>
    <cfRule type="expression" priority="3192" dxfId="0" stopIfTrue="1">
      <formula>AND(Z26&gt;0,Z29&gt;0)</formula>
    </cfRule>
  </conditionalFormatting>
  <conditionalFormatting sqref="AD29">
    <cfRule type="expression" priority="3199" dxfId="2" stopIfTrue="1">
      <formula>(AV10="b")</formula>
    </cfRule>
    <cfRule type="expression" priority="3200" dxfId="0" stopIfTrue="1">
      <formula>OR(AS10&gt;0,AD31&gt;0)</formula>
    </cfRule>
    <cfRule type="expression" priority="3201" dxfId="0" stopIfTrue="1">
      <formula>AND(AD29&gt;0,AD32&gt;0)</formula>
    </cfRule>
  </conditionalFormatting>
  <conditionalFormatting sqref="AD31 AD36">
    <cfRule type="expression" priority="3202" dxfId="2" stopIfTrue="1">
      <formula>(AG29="b")</formula>
    </cfRule>
    <cfRule type="expression" priority="3203" dxfId="0" stopIfTrue="1">
      <formula>OR(AD29&gt;0,AS10&gt;0)</formula>
    </cfRule>
    <cfRule type="expression" priority="3204" dxfId="0" stopIfTrue="1">
      <formula>AND(AD28&gt;0,AD31&gt;0)</formula>
    </cfRule>
  </conditionalFormatting>
  <conditionalFormatting sqref="AF41">
    <cfRule type="expression" priority="3208" dxfId="2" stopIfTrue="1">
      <formula>(AX19="b")</formula>
    </cfRule>
    <cfRule type="expression" priority="3209" dxfId="0" stopIfTrue="1">
      <formula>OR(AF39&gt;0,AU20&gt;0)</formula>
    </cfRule>
    <cfRule type="expression" priority="3210" dxfId="0" stopIfTrue="1">
      <formula>AND(AF38&gt;0,AF41&gt;0)</formula>
    </cfRule>
  </conditionalFormatting>
  <conditionalFormatting sqref="Z36">
    <cfRule type="expression" priority="3211" dxfId="2" stopIfTrue="1">
      <formula>(AR14="b")</formula>
    </cfRule>
    <cfRule type="expression" priority="3212" dxfId="0" stopIfTrue="1">
      <formula>OR(Z34&gt;0,AL15&gt;0)</formula>
    </cfRule>
    <cfRule type="expression" priority="3213" dxfId="0" stopIfTrue="1">
      <formula>AND(Z33&gt;0,Z36&gt;0)</formula>
    </cfRule>
  </conditionalFormatting>
  <conditionalFormatting sqref="AE36">
    <cfRule type="expression" priority="3214" dxfId="2" stopIfTrue="1">
      <formula>('rozlosování Muži'!#REF!="b")</formula>
    </cfRule>
    <cfRule type="expression" priority="3215" dxfId="0" stopIfTrue="1">
      <formula>OR(AE34&gt;0,AT15&gt;0)</formula>
    </cfRule>
    <cfRule type="expression" priority="3216" dxfId="0" stopIfTrue="1">
      <formula>AND(AE33&gt;0,AE36&gt;0)</formula>
    </cfRule>
  </conditionalFormatting>
  <conditionalFormatting sqref="AE36">
    <cfRule type="expression" priority="3217" dxfId="2" stopIfTrue="1">
      <formula>(AH29="b")</formula>
    </cfRule>
    <cfRule type="expression" priority="3218" dxfId="0" stopIfTrue="1">
      <formula>OR(AE34&gt;0,AT15&gt;0)</formula>
    </cfRule>
    <cfRule type="expression" priority="3219" dxfId="0" stopIfTrue="1">
      <formula>AND(AE33&gt;0,AE36&gt;0)</formula>
    </cfRule>
  </conditionalFormatting>
  <conditionalFormatting sqref="AG36">
    <cfRule type="expression" priority="3220" dxfId="2" stopIfTrue="1">
      <formula>(AS14="b")</formula>
    </cfRule>
    <cfRule type="expression" priority="3221" dxfId="0" stopIfTrue="1">
      <formula>OR(AG34&gt;0,AV15&gt;0)</formula>
    </cfRule>
    <cfRule type="expression" priority="3222" dxfId="0" stopIfTrue="1">
      <formula>AND(AG33&gt;0,AG36&gt;0)</formula>
    </cfRule>
  </conditionalFormatting>
  <conditionalFormatting sqref="Z19:AA19">
    <cfRule type="expression" priority="3268" dxfId="2" stopIfTrue="1">
      <formula>('rozlosování Muži'!#REF!="b")</formula>
    </cfRule>
    <cfRule type="expression" priority="3269" dxfId="0" stopIfTrue="1">
      <formula>OR(AL20&gt;0,Z21&gt;0)</formula>
    </cfRule>
    <cfRule type="expression" priority="3270" dxfId="0" stopIfTrue="1">
      <formula>AND(Z19&gt;0,Z22&gt;0)</formula>
    </cfRule>
  </conditionalFormatting>
  <conditionalFormatting sqref="Z21:AA21">
    <cfRule type="expression" priority="3271" dxfId="2" stopIfTrue="1">
      <formula>('rozlosování Muži'!#REF!="b")</formula>
    </cfRule>
    <cfRule type="expression" priority="3272" dxfId="0" stopIfTrue="1">
      <formula>OR(Z19&gt;0,AL20&gt;0)</formula>
    </cfRule>
    <cfRule type="expression" priority="3273" dxfId="0" stopIfTrue="1">
      <formula>AND(Z18&gt;0,Z21&gt;0)</formula>
    </cfRule>
  </conditionalFormatting>
  <conditionalFormatting sqref="Z14:AA14">
    <cfRule type="expression" priority="3274" dxfId="2" stopIfTrue="1">
      <formula>(AR15="b")</formula>
    </cfRule>
    <cfRule type="expression" priority="3275" dxfId="0" stopIfTrue="1">
      <formula>OR(AL15&gt;0,Z16&gt;0)</formula>
    </cfRule>
    <cfRule type="expression" priority="3276" dxfId="0" stopIfTrue="1">
      <formula>AND(Z14&gt;0,Z17&gt;0)</formula>
    </cfRule>
  </conditionalFormatting>
  <conditionalFormatting sqref="AF21:AG21">
    <cfRule type="expression" priority="3277" dxfId="2" stopIfTrue="1">
      <formula>(AX19="b")</formula>
    </cfRule>
    <cfRule type="expression" priority="3278" dxfId="0" stopIfTrue="1">
      <formula>OR(AF19&gt;0,AU20&gt;0)</formula>
    </cfRule>
    <cfRule type="expression" priority="3279" dxfId="0" stopIfTrue="1">
      <formula>AND(AF18&gt;0,AF21&gt;0)</formula>
    </cfRule>
  </conditionalFormatting>
  <conditionalFormatting sqref="Z11:AA11 Z16:AA16">
    <cfRule type="expression" priority="3280" dxfId="2" stopIfTrue="1">
      <formula>(AR9="b")</formula>
    </cfRule>
    <cfRule type="expression" priority="3281" dxfId="0" stopIfTrue="1">
      <formula>OR(Z9&gt;0,AL10&gt;0)</formula>
    </cfRule>
    <cfRule type="expression" priority="3282" dxfId="0" stopIfTrue="1">
      <formula>AND(Z8&gt;0,Z11&gt;0)</formula>
    </cfRule>
  </conditionalFormatting>
  <conditionalFormatting sqref="AD11:AE11 AD16:AE16">
    <cfRule type="expression" priority="3286" dxfId="2" stopIfTrue="1">
      <formula>(AG9="b")</formula>
    </cfRule>
    <cfRule type="expression" priority="3287" dxfId="0" stopIfTrue="1">
      <formula>OR(AD9&gt;0,AS10&gt;0)</formula>
    </cfRule>
    <cfRule type="expression" priority="3288" dxfId="0" stopIfTrue="1">
      <formula>AND(AD8&gt;0,AD11&gt;0)</formula>
    </cfRule>
  </conditionalFormatting>
  <conditionalFormatting sqref="AF6:AG6">
    <cfRule type="expression" priority="3292" dxfId="2" stopIfTrue="1">
      <formula>(AR17="b")</formula>
    </cfRule>
    <cfRule type="expression" priority="3293" dxfId="0" stopIfTrue="1">
      <formula>OR(AF7&gt;0,AF8&gt;0)</formula>
    </cfRule>
    <cfRule type="expression" priority="3294" dxfId="0" stopIfTrue="1">
      <formula>AND(AF6&gt;0,AF9&gt;0)</formula>
    </cfRule>
  </conditionalFormatting>
  <conditionalFormatting sqref="AF11:AG11 AF16:AG16">
    <cfRule type="expression" priority="3295" dxfId="2" stopIfTrue="1">
      <formula>(AR19="b")</formula>
    </cfRule>
    <cfRule type="expression" priority="3296" dxfId="0" stopIfTrue="1">
      <formula>OR(AF9&gt;0,AU10&gt;0)</formula>
    </cfRule>
    <cfRule type="expression" priority="3297" dxfId="0" stopIfTrue="1">
      <formula>AND(AF8&gt;0,AF11&gt;0)</formula>
    </cfRule>
  </conditionalFormatting>
  <conditionalFormatting sqref="M6">
    <cfRule type="expression" priority="727" dxfId="2" stopIfTrue="1">
      <formula>('rozlosování Muži'!#REF!="b")</formula>
    </cfRule>
    <cfRule type="expression" priority="728" dxfId="0" stopIfTrue="1">
      <formula>OR(M7&gt;0,M8&gt;0)</formula>
    </cfRule>
    <cfRule type="expression" priority="729" dxfId="0" stopIfTrue="1">
      <formula>AND(M6&gt;0,M9&gt;0)</formula>
    </cfRule>
  </conditionalFormatting>
  <conditionalFormatting sqref="L14:N14">
    <cfRule type="expression" priority="718" dxfId="2" stopIfTrue="1">
      <formula>(O15="b")</formula>
    </cfRule>
    <cfRule type="expression" priority="719" dxfId="0" stopIfTrue="1">
      <formula>OR(L15&gt;0,L16&gt;0)</formula>
    </cfRule>
    <cfRule type="expression" priority="720" dxfId="0" stopIfTrue="1">
      <formula>AND(L14&gt;0,L17&gt;0)</formula>
    </cfRule>
  </conditionalFormatting>
  <conditionalFormatting sqref="M14">
    <cfRule type="expression" priority="715" dxfId="2" stopIfTrue="1">
      <formula>('rozlosování Muži'!#REF!="b")</formula>
    </cfRule>
    <cfRule type="expression" priority="716" dxfId="0" stopIfTrue="1">
      <formula>OR(M15&gt;0,M16&gt;0)</formula>
    </cfRule>
    <cfRule type="expression" priority="717" dxfId="0" stopIfTrue="1">
      <formula>AND(M14&gt;0,M17&gt;0)</formula>
    </cfRule>
  </conditionalFormatting>
  <conditionalFormatting sqref="O14">
    <cfRule type="expression" priority="712" dxfId="2" stopIfTrue="1">
      <formula>(L35="b")</formula>
    </cfRule>
    <cfRule type="expression" priority="713" dxfId="0" stopIfTrue="1">
      <formula>OR(O15&gt;0,O16&gt;0)</formula>
    </cfRule>
    <cfRule type="expression" priority="714" dxfId="0" stopIfTrue="1">
      <formula>AND(O14&gt;0,O17&gt;0)</formula>
    </cfRule>
  </conditionalFormatting>
  <conditionalFormatting sqref="M14">
    <cfRule type="expression" priority="709" dxfId="2" stopIfTrue="1">
      <formula>('rozlosování Muži'!#REF!="b")</formula>
    </cfRule>
    <cfRule type="expression" priority="710" dxfId="0" stopIfTrue="1">
      <formula>OR(M15&gt;0,M16&gt;0)</formula>
    </cfRule>
    <cfRule type="expression" priority="711" dxfId="0" stopIfTrue="1">
      <formula>AND(M14&gt;0,M17&gt;0)</formula>
    </cfRule>
  </conditionalFormatting>
  <conditionalFormatting sqref="L16">
    <cfRule type="expression" priority="700" dxfId="2" stopIfTrue="1">
      <formula>(O14="b")</formula>
    </cfRule>
    <cfRule type="expression" priority="701" dxfId="0" stopIfTrue="1">
      <formula>OR(L14&gt;0,L15&gt;0)</formula>
    </cfRule>
    <cfRule type="expression" priority="702" dxfId="0" stopIfTrue="1">
      <formula>AND(L13&gt;0,L16&gt;0)</formula>
    </cfRule>
  </conditionalFormatting>
  <conditionalFormatting sqref="L16">
    <cfRule type="expression" priority="697" dxfId="2" stopIfTrue="1">
      <formula>(O17="b")</formula>
    </cfRule>
    <cfRule type="expression" priority="698" dxfId="0" stopIfTrue="1">
      <formula>OR(L17&gt;0,L18&gt;0)</formula>
    </cfRule>
    <cfRule type="expression" priority="699" dxfId="0" stopIfTrue="1">
      <formula>AND(L16&gt;0,L19&gt;0)</formula>
    </cfRule>
  </conditionalFormatting>
  <conditionalFormatting sqref="M6">
    <cfRule type="expression" priority="679" dxfId="2" stopIfTrue="1">
      <formula>('rozlosování Muži'!#REF!="b")</formula>
    </cfRule>
    <cfRule type="expression" priority="680" dxfId="0" stopIfTrue="1">
      <formula>OR(M7&gt;0,M8&gt;0)</formula>
    </cfRule>
    <cfRule type="expression" priority="681" dxfId="0" stopIfTrue="1">
      <formula>AND(M6&gt;0,M9&gt;0)</formula>
    </cfRule>
  </conditionalFormatting>
  <conditionalFormatting sqref="L14:M14">
    <cfRule type="expression" priority="670" dxfId="2" stopIfTrue="1">
      <formula>(O15="b")</formula>
    </cfRule>
    <cfRule type="expression" priority="671" dxfId="0" stopIfTrue="1">
      <formula>OR(L15&gt;0,L16&gt;0)</formula>
    </cfRule>
    <cfRule type="expression" priority="672" dxfId="0" stopIfTrue="1">
      <formula>AND(L14&gt;0,L17&gt;0)</formula>
    </cfRule>
  </conditionalFormatting>
  <conditionalFormatting sqref="M14">
    <cfRule type="expression" priority="667" dxfId="2" stopIfTrue="1">
      <formula>('rozlosování Muži'!#REF!="b")</formula>
    </cfRule>
    <cfRule type="expression" priority="668" dxfId="0" stopIfTrue="1">
      <formula>OR(M15&gt;0,M16&gt;0)</formula>
    </cfRule>
    <cfRule type="expression" priority="669" dxfId="0" stopIfTrue="1">
      <formula>AND(M14&gt;0,M17&gt;0)</formula>
    </cfRule>
  </conditionalFormatting>
  <conditionalFormatting sqref="L26">
    <cfRule type="expression" priority="649" dxfId="2" stopIfTrue="1">
      <formula>(O24="b")</formula>
    </cfRule>
    <cfRule type="expression" priority="650" dxfId="0" stopIfTrue="1">
      <formula>OR(L24&gt;0,L25&gt;0)</formula>
    </cfRule>
    <cfRule type="expression" priority="651" dxfId="0" stopIfTrue="1">
      <formula>AND(L23&gt;0,L26&gt;0)</formula>
    </cfRule>
  </conditionalFormatting>
  <conditionalFormatting sqref="L26:N26">
    <cfRule type="expression" priority="646" dxfId="2" stopIfTrue="1">
      <formula>(U7="b")</formula>
    </cfRule>
    <cfRule type="expression" priority="647" dxfId="0" stopIfTrue="1">
      <formula>OR(R7&gt;0,'rozlosování Muži'!#REF!&gt;0)</formula>
    </cfRule>
    <cfRule type="expression" priority="648" dxfId="0" stopIfTrue="1">
      <formula>AND(L26&gt;0,'rozlosování Muži'!#REF!&gt;0)</formula>
    </cfRule>
  </conditionalFormatting>
  <conditionalFormatting sqref="O26">
    <cfRule type="expression" priority="643" dxfId="2" stopIfTrue="1">
      <formula>(AD7="b")</formula>
    </cfRule>
    <cfRule type="expression" priority="644" dxfId="0" stopIfTrue="1">
      <formula>OR(U7&gt;0,'rozlosování Muži'!#REF!&gt;0)</formula>
    </cfRule>
    <cfRule type="expression" priority="645" dxfId="0" stopIfTrue="1">
      <formula>AND(O26&gt;0,'rozlosování Muži'!#REF!&gt;0)</formula>
    </cfRule>
  </conditionalFormatting>
  <conditionalFormatting sqref="L24">
    <cfRule type="expression" priority="640" dxfId="2" stopIfTrue="1">
      <formula>(O25="b")</formula>
    </cfRule>
    <cfRule type="expression" priority="641" dxfId="0" stopIfTrue="1">
      <formula>OR(L25&gt;0,L26&gt;0)</formula>
    </cfRule>
    <cfRule type="expression" priority="642" dxfId="0" stopIfTrue="1">
      <formula>AND(L24&gt;0,L27&gt;0)</formula>
    </cfRule>
  </conditionalFormatting>
  <conditionalFormatting sqref="L24">
    <cfRule type="expression" priority="637" dxfId="2" stopIfTrue="1">
      <formula>(O22="b")</formula>
    </cfRule>
    <cfRule type="expression" priority="638" dxfId="0" stopIfTrue="1">
      <formula>OR(L22&gt;0,L23&gt;0)</formula>
    </cfRule>
    <cfRule type="expression" priority="639" dxfId="0" stopIfTrue="1">
      <formula>AND(L21&gt;0,L24&gt;0)</formula>
    </cfRule>
  </conditionalFormatting>
  <conditionalFormatting sqref="L24">
    <cfRule type="expression" priority="634" dxfId="2" stopIfTrue="1">
      <formula>(O25="b")</formula>
    </cfRule>
    <cfRule type="expression" priority="635" dxfId="0" stopIfTrue="1">
      <formula>OR(L25&gt;0,L26&gt;0)</formula>
    </cfRule>
    <cfRule type="expression" priority="636" dxfId="0" stopIfTrue="1">
      <formula>AND(L24&gt;0,L27&gt;0)</formula>
    </cfRule>
  </conditionalFormatting>
  <conditionalFormatting sqref="E11 E21 E31 E36:F36 E41:F41 G21 E6:G6 E26 E16:F16">
    <cfRule type="expression" priority="610" dxfId="2" stopIfTrue="1">
      <formula>(H7="b")</formula>
    </cfRule>
    <cfRule type="expression" priority="611" dxfId="0" stopIfTrue="1">
      <formula>OR(E7&gt;0,E8&gt;0)</formula>
    </cfRule>
    <cfRule type="expression" priority="612" dxfId="0" stopIfTrue="1">
      <formula>AND(E6&gt;0,E9&gt;0)</formula>
    </cfRule>
  </conditionalFormatting>
  <conditionalFormatting sqref="E14 E34 E19 E9 E29:F29 G9 E39:F39 G19 E44:F44">
    <cfRule type="expression" priority="607" dxfId="2" stopIfTrue="1">
      <formula>(H7="b")</formula>
    </cfRule>
    <cfRule type="expression" priority="608" dxfId="0" stopIfTrue="1">
      <formula>OR(E7&gt;0,E8&gt;0)</formula>
    </cfRule>
    <cfRule type="expression" priority="609" dxfId="0" stopIfTrue="1">
      <formula>AND(E6&gt;0,E9&gt;0)</formula>
    </cfRule>
  </conditionalFormatting>
  <conditionalFormatting sqref="F6 F21">
    <cfRule type="expression" priority="604" dxfId="2" stopIfTrue="1">
      <formula>('rozlosování Muži'!#REF!="b")</formula>
    </cfRule>
    <cfRule type="expression" priority="605" dxfId="0" stopIfTrue="1">
      <formula>OR(F7&gt;0,F8&gt;0)</formula>
    </cfRule>
    <cfRule type="expression" priority="606" dxfId="0" stopIfTrue="1">
      <formula>AND(F6&gt;0,F9&gt;0)</formula>
    </cfRule>
  </conditionalFormatting>
  <conditionalFormatting sqref="F9">
    <cfRule type="expression" priority="601" dxfId="2" stopIfTrue="1">
      <formula>('rozlosování Muži'!#REF!="b")</formula>
    </cfRule>
    <cfRule type="expression" priority="602" dxfId="0" stopIfTrue="1">
      <formula>OR(F7&gt;0,F8&gt;0)</formula>
    </cfRule>
    <cfRule type="expression" priority="603" dxfId="0" stopIfTrue="1">
      <formula>AND(F6&gt;0,F9&gt;0)</formula>
    </cfRule>
  </conditionalFormatting>
  <conditionalFormatting sqref="F31">
    <cfRule type="expression" priority="598" dxfId="2" stopIfTrue="1">
      <formula>(I27="b")</formula>
    </cfRule>
    <cfRule type="expression" priority="599" dxfId="0" stopIfTrue="1">
      <formula>OR(F32&gt;0,F33&gt;0)</formula>
    </cfRule>
    <cfRule type="expression" priority="600" dxfId="0" stopIfTrue="1">
      <formula>AND(F31&gt;0,F34&gt;0)</formula>
    </cfRule>
  </conditionalFormatting>
  <conditionalFormatting sqref="F19">
    <cfRule type="expression" priority="595" dxfId="2" stopIfTrue="1">
      <formula>(I12="b")</formula>
    </cfRule>
    <cfRule type="expression" priority="596" dxfId="0" stopIfTrue="1">
      <formula>OR(F17&gt;0,F18&gt;0)</formula>
    </cfRule>
    <cfRule type="expression" priority="597" dxfId="0" stopIfTrue="1">
      <formula>AND(F16&gt;0,F19&gt;0)</formula>
    </cfRule>
  </conditionalFormatting>
  <conditionalFormatting sqref="F9">
    <cfRule type="expression" priority="589" dxfId="2" stopIfTrue="1">
      <formula>(I2="b")</formula>
    </cfRule>
    <cfRule type="expression" priority="590" dxfId="0" stopIfTrue="1">
      <formula>OR(F7&gt;0,F8&gt;0)</formula>
    </cfRule>
    <cfRule type="expression" priority="591" dxfId="0" stopIfTrue="1">
      <formula>AND(F6&gt;0,F9&gt;0)</formula>
    </cfRule>
  </conditionalFormatting>
  <conditionalFormatting sqref="E29">
    <cfRule type="expression" priority="586" dxfId="2" stopIfTrue="1">
      <formula>(H27="b")</formula>
    </cfRule>
    <cfRule type="expression" priority="587" dxfId="0" stopIfTrue="1">
      <formula>OR(E27&gt;0,E28&gt;0)</formula>
    </cfRule>
    <cfRule type="expression" priority="588" dxfId="0" stopIfTrue="1">
      <formula>AND(E26&gt;0,E29&gt;0)</formula>
    </cfRule>
  </conditionalFormatting>
  <conditionalFormatting sqref="H6 H21">
    <cfRule type="expression" priority="571" dxfId="2" stopIfTrue="1">
      <formula>(E27="b")</formula>
    </cfRule>
    <cfRule type="expression" priority="572" dxfId="0" stopIfTrue="1">
      <formula>OR(H7&gt;0,H8&gt;0)</formula>
    </cfRule>
    <cfRule type="expression" priority="573" dxfId="0" stopIfTrue="1">
      <formula>AND(H6&gt;0,H9&gt;0)</formula>
    </cfRule>
  </conditionalFormatting>
  <conditionalFormatting sqref="H9 H19">
    <cfRule type="expression" priority="562" dxfId="2" stopIfTrue="1">
      <formula>(E27="b")</formula>
    </cfRule>
    <cfRule type="expression" priority="563" dxfId="0" stopIfTrue="1">
      <formula>OR(H7&gt;0,H8&gt;0)</formula>
    </cfRule>
    <cfRule type="expression" priority="564" dxfId="0" stopIfTrue="1">
      <formula>AND(H6&gt;0,H9&gt;0)</formula>
    </cfRule>
  </conditionalFormatting>
  <conditionalFormatting sqref="F6">
    <cfRule type="expression" priority="529" dxfId="2" stopIfTrue="1">
      <formula>('rozlosování Muži'!#REF!="b")</formula>
    </cfRule>
    <cfRule type="expression" priority="530" dxfId="0" stopIfTrue="1">
      <formula>OR(F7&gt;0,F8&gt;0)</formula>
    </cfRule>
    <cfRule type="expression" priority="531" dxfId="0" stopIfTrue="1">
      <formula>AND(F6&gt;0,F9&gt;0)</formula>
    </cfRule>
  </conditionalFormatting>
  <conditionalFormatting sqref="E14:G14">
    <cfRule type="expression" priority="520" dxfId="2" stopIfTrue="1">
      <formula>(H15="b")</formula>
    </cfRule>
    <cfRule type="expression" priority="521" dxfId="0" stopIfTrue="1">
      <formula>OR(E15&gt;0,E16&gt;0)</formula>
    </cfRule>
    <cfRule type="expression" priority="522" dxfId="0" stopIfTrue="1">
      <formula>AND(E14&gt;0,E17&gt;0)</formula>
    </cfRule>
  </conditionalFormatting>
  <conditionalFormatting sqref="F14">
    <cfRule type="expression" priority="517" dxfId="2" stopIfTrue="1">
      <formula>('rozlosování Muži'!#REF!="b")</formula>
    </cfRule>
    <cfRule type="expression" priority="518" dxfId="0" stopIfTrue="1">
      <formula>OR(F15&gt;0,F16&gt;0)</formula>
    </cfRule>
    <cfRule type="expression" priority="519" dxfId="0" stopIfTrue="1">
      <formula>AND(F14&gt;0,F17&gt;0)</formula>
    </cfRule>
  </conditionalFormatting>
  <conditionalFormatting sqref="H14">
    <cfRule type="expression" priority="514" dxfId="2" stopIfTrue="1">
      <formula>(E35="b")</formula>
    </cfRule>
    <cfRule type="expression" priority="515" dxfId="0" stopIfTrue="1">
      <formula>OR(H15&gt;0,H16&gt;0)</formula>
    </cfRule>
    <cfRule type="expression" priority="516" dxfId="0" stopIfTrue="1">
      <formula>AND(H14&gt;0,H17&gt;0)</formula>
    </cfRule>
  </conditionalFormatting>
  <conditionalFormatting sqref="F14">
    <cfRule type="expression" priority="511" dxfId="2" stopIfTrue="1">
      <formula>('rozlosování Muži'!#REF!="b")</formula>
    </cfRule>
    <cfRule type="expression" priority="512" dxfId="0" stopIfTrue="1">
      <formula>OR(F15&gt;0,F16&gt;0)</formula>
    </cfRule>
    <cfRule type="expression" priority="513" dxfId="0" stopIfTrue="1">
      <formula>AND(F14&gt;0,F17&gt;0)</formula>
    </cfRule>
  </conditionalFormatting>
  <conditionalFormatting sqref="E16">
    <cfRule type="expression" priority="502" dxfId="2" stopIfTrue="1">
      <formula>(H14="b")</formula>
    </cfRule>
    <cfRule type="expression" priority="503" dxfId="0" stopIfTrue="1">
      <formula>OR(E14&gt;0,E15&gt;0)</formula>
    </cfRule>
    <cfRule type="expression" priority="504" dxfId="0" stopIfTrue="1">
      <formula>AND(E13&gt;0,E16&gt;0)</formula>
    </cfRule>
  </conditionalFormatting>
  <conditionalFormatting sqref="E16">
    <cfRule type="expression" priority="499" dxfId="2" stopIfTrue="1">
      <formula>(H17="b")</formula>
    </cfRule>
    <cfRule type="expression" priority="500" dxfId="0" stopIfTrue="1">
      <formula>OR(E17&gt;0,E18&gt;0)</formula>
    </cfRule>
    <cfRule type="expression" priority="501" dxfId="0" stopIfTrue="1">
      <formula>AND(E16&gt;0,E19&gt;0)</formula>
    </cfRule>
  </conditionalFormatting>
  <conditionalFormatting sqref="F6">
    <cfRule type="expression" priority="496" dxfId="2" stopIfTrue="1">
      <formula>('rozlosování Muži'!#REF!="b")</formula>
    </cfRule>
    <cfRule type="expression" priority="497" dxfId="0" stopIfTrue="1">
      <formula>OR(F7&gt;0,F8&gt;0)</formula>
    </cfRule>
    <cfRule type="expression" priority="498" dxfId="0" stopIfTrue="1">
      <formula>AND(F6&gt;0,F9&gt;0)</formula>
    </cfRule>
  </conditionalFormatting>
  <conditionalFormatting sqref="E14:F14">
    <cfRule type="expression" priority="487" dxfId="2" stopIfTrue="1">
      <formula>(H15="b")</formula>
    </cfRule>
    <cfRule type="expression" priority="488" dxfId="0" stopIfTrue="1">
      <formula>OR(E15&gt;0,E16&gt;0)</formula>
    </cfRule>
    <cfRule type="expression" priority="489" dxfId="0" stopIfTrue="1">
      <formula>AND(E14&gt;0,E17&gt;0)</formula>
    </cfRule>
  </conditionalFormatting>
  <conditionalFormatting sqref="F14">
    <cfRule type="expression" priority="484" dxfId="2" stopIfTrue="1">
      <formula>('rozlosování Muži'!#REF!="b")</formula>
    </cfRule>
    <cfRule type="expression" priority="485" dxfId="0" stopIfTrue="1">
      <formula>OR(F15&gt;0,F16&gt;0)</formula>
    </cfRule>
    <cfRule type="expression" priority="486" dxfId="0" stopIfTrue="1">
      <formula>AND(F14&gt;0,F17&gt;0)</formula>
    </cfRule>
  </conditionalFormatting>
  <conditionalFormatting sqref="E26">
    <cfRule type="expression" priority="475" dxfId="2" stopIfTrue="1">
      <formula>(H24="b")</formula>
    </cfRule>
    <cfRule type="expression" priority="476" dxfId="0" stopIfTrue="1">
      <formula>OR(E24&gt;0,E25&gt;0)</formula>
    </cfRule>
    <cfRule type="expression" priority="477" dxfId="0" stopIfTrue="1">
      <formula>AND(E23&gt;0,E26&gt;0)</formula>
    </cfRule>
  </conditionalFormatting>
  <conditionalFormatting sqref="E24">
    <cfRule type="expression" priority="466" dxfId="2" stopIfTrue="1">
      <formula>(H25="b")</formula>
    </cfRule>
    <cfRule type="expression" priority="467" dxfId="0" stopIfTrue="1">
      <formula>OR(E25&gt;0,E26&gt;0)</formula>
    </cfRule>
    <cfRule type="expression" priority="468" dxfId="0" stopIfTrue="1">
      <formula>AND(E24&gt;0,E27&gt;0)</formula>
    </cfRule>
  </conditionalFormatting>
  <conditionalFormatting sqref="E24">
    <cfRule type="expression" priority="463" dxfId="2" stopIfTrue="1">
      <formula>(H22="b")</formula>
    </cfRule>
    <cfRule type="expression" priority="464" dxfId="0" stopIfTrue="1">
      <formula>OR(E22&gt;0,E23&gt;0)</formula>
    </cfRule>
    <cfRule type="expression" priority="465" dxfId="0" stopIfTrue="1">
      <formula>AND(E21&gt;0,E24&gt;0)</formula>
    </cfRule>
  </conditionalFormatting>
  <conditionalFormatting sqref="E24">
    <cfRule type="expression" priority="460" dxfId="2" stopIfTrue="1">
      <formula>(H25="b")</formula>
    </cfRule>
    <cfRule type="expression" priority="461" dxfId="0" stopIfTrue="1">
      <formula>OR(E25&gt;0,E26&gt;0)</formula>
    </cfRule>
    <cfRule type="expression" priority="462" dxfId="0" stopIfTrue="1">
      <formula>AND(E24&gt;0,E27&gt;0)</formula>
    </cfRule>
  </conditionalFormatting>
  <conditionalFormatting sqref="H24">
    <cfRule type="expression" priority="3301" dxfId="2" stopIfTrue="1">
      <formula>('rozlosování Muži'!#REF!="b")</formula>
    </cfRule>
    <cfRule type="expression" priority="3302" dxfId="0" stopIfTrue="1">
      <formula>OR(H25&gt;0,'rozlosování Muži'!#REF!&gt;0)</formula>
    </cfRule>
    <cfRule type="expression" priority="3303" dxfId="0" stopIfTrue="1">
      <formula>AND(H24&gt;0,'rozlosování Muži'!#REF!&gt;0)</formula>
    </cfRule>
  </conditionalFormatting>
  <conditionalFormatting sqref="E34:G34 E26:G26">
    <cfRule type="expression" priority="3304" dxfId="2" stopIfTrue="1">
      <formula>('rozlosování Muži'!#REF!="b")</formula>
    </cfRule>
    <cfRule type="expression" priority="3305" dxfId="0" stopIfTrue="1">
      <formula>OR('rozlosování Muži'!#REF!&gt;0,'rozlosování Muži'!#REF!&gt;0)</formula>
    </cfRule>
    <cfRule type="expression" priority="3306" dxfId="0" stopIfTrue="1">
      <formula>AND(E26&gt;0,'rozlosování Muži'!#REF!&gt;0)</formula>
    </cfRule>
  </conditionalFormatting>
  <conditionalFormatting sqref="G44 E44">
    <cfRule type="expression" priority="3307" dxfId="2" stopIfTrue="1">
      <formula>('rozlosování Muži'!#REF!="b")</formula>
    </cfRule>
    <cfRule type="expression" priority="3308" dxfId="0" stopIfTrue="1">
      <formula>OR('rozlosování Muži'!#REF!&gt;0,'rozlosování Muži'!#REF!&gt;0)</formula>
    </cfRule>
    <cfRule type="expression" priority="3309" dxfId="0" stopIfTrue="1">
      <formula>AND(E44&gt;0,'rozlosování Muži'!#REF!&gt;0)</formula>
    </cfRule>
  </conditionalFormatting>
  <conditionalFormatting sqref="F44">
    <cfRule type="expression" priority="3313" dxfId="2" stopIfTrue="1">
      <formula>('rozlosování Muži'!#REF!="b")</formula>
    </cfRule>
    <cfRule type="expression" priority="3314" dxfId="0" stopIfTrue="1">
      <formula>OR('rozlosování Muži'!#REF!&gt;0,'rozlosování Muži'!#REF!&gt;0)</formula>
    </cfRule>
    <cfRule type="expression" priority="3315" dxfId="0" stopIfTrue="1">
      <formula>AND(F44&gt;0,'rozlosování Muži'!#REF!&gt;0)</formula>
    </cfRule>
  </conditionalFormatting>
  <conditionalFormatting sqref="G41 G36 G31 G6 G14 G16">
    <cfRule type="expression" priority="3316" dxfId="2" stopIfTrue="1">
      <formula>('rozlosování Muži'!#REF!="b")</formula>
    </cfRule>
    <cfRule type="expression" priority="3317" dxfId="0" stopIfTrue="1">
      <formula>OR(G7&gt;0,G8&gt;0)</formula>
    </cfRule>
    <cfRule type="expression" priority="3318" dxfId="0" stopIfTrue="1">
      <formula>AND(G6&gt;0,G9&gt;0)</formula>
    </cfRule>
  </conditionalFormatting>
  <conditionalFormatting sqref="G44 G39 G29">
    <cfRule type="expression" priority="3325" dxfId="2" stopIfTrue="1">
      <formula>('rozlosování Muži'!#REF!="b")</formula>
    </cfRule>
    <cfRule type="expression" priority="3326" dxfId="0" stopIfTrue="1">
      <formula>OR(G27&gt;0,G28&gt;0)</formula>
    </cfRule>
    <cfRule type="expression" priority="3327" dxfId="0" stopIfTrue="1">
      <formula>AND(G26&gt;0,G29&gt;0)</formula>
    </cfRule>
  </conditionalFormatting>
  <conditionalFormatting sqref="E39 E29">
    <cfRule type="expression" priority="3334" dxfId="2" stopIfTrue="1">
      <formula>('rozlosování Muži'!#REF!="b")</formula>
    </cfRule>
    <cfRule type="expression" priority="3335" dxfId="0" stopIfTrue="1">
      <formula>OR('rozlosování Muži'!#REF!&gt;0,E31&gt;0)</formula>
    </cfRule>
    <cfRule type="expression" priority="3336" dxfId="0" stopIfTrue="1">
      <formula>AND(E29&gt;0,E32&gt;0)</formula>
    </cfRule>
  </conditionalFormatting>
  <conditionalFormatting sqref="E41 E36 E31 E16">
    <cfRule type="expression" priority="3340" dxfId="2" stopIfTrue="1">
      <formula>(H14="b")</formula>
    </cfRule>
    <cfRule type="expression" priority="3341" dxfId="0" stopIfTrue="1">
      <formula>OR(E14&gt;0,'rozlosování Muži'!#REF!&gt;0)</formula>
    </cfRule>
    <cfRule type="expression" priority="3342" dxfId="0" stopIfTrue="1">
      <formula>AND(E13&gt;0,E16&gt;0)</formula>
    </cfRule>
  </conditionalFormatting>
  <conditionalFormatting sqref="G41 G36 G16">
    <cfRule type="expression" priority="3349" dxfId="2" stopIfTrue="1">
      <formula>('rozlosování Muži'!#REF!="b")</formula>
    </cfRule>
    <cfRule type="expression" priority="3350" dxfId="0" stopIfTrue="1">
      <formula>OR(G14&gt;0,'rozlosování Muži'!#REF!&gt;0)</formula>
    </cfRule>
    <cfRule type="expression" priority="3351" dxfId="0" stopIfTrue="1">
      <formula>AND(G13&gt;0,G16&gt;0)</formula>
    </cfRule>
  </conditionalFormatting>
  <conditionalFormatting sqref="F36 F16">
    <cfRule type="expression" priority="3355" dxfId="2" stopIfTrue="1">
      <formula>('rozlosování Muži'!#REF!="b")</formula>
    </cfRule>
    <cfRule type="expression" priority="3356" dxfId="0" stopIfTrue="1">
      <formula>OR(F14&gt;0,'rozlosování Muži'!#REF!&gt;0)</formula>
    </cfRule>
    <cfRule type="expression" priority="3357" dxfId="0" stopIfTrue="1">
      <formula>AND(F13&gt;0,F16&gt;0)</formula>
    </cfRule>
  </conditionalFormatting>
  <conditionalFormatting sqref="F41 F36 F16">
    <cfRule type="expression" priority="3358" dxfId="2" stopIfTrue="1">
      <formula>(I9="b")</formula>
    </cfRule>
    <cfRule type="expression" priority="3359" dxfId="0" stopIfTrue="1">
      <formula>OR(F14&gt;0,'rozlosování Muži'!#REF!&gt;0)</formula>
    </cfRule>
    <cfRule type="expression" priority="3360" dxfId="0" stopIfTrue="1">
      <formula>AND(F13&gt;0,F16&gt;0)</formula>
    </cfRule>
  </conditionalFormatting>
  <conditionalFormatting sqref="H41 H36 H31 H6 H14 H16">
    <cfRule type="expression" priority="3364" dxfId="2" stopIfTrue="1">
      <formula>('rozlosování Muži'!#REF!="b")</formula>
    </cfRule>
    <cfRule type="expression" priority="3365" dxfId="0" stopIfTrue="1">
      <formula>OR(H7&gt;0,H8&gt;0)</formula>
    </cfRule>
    <cfRule type="expression" priority="3366" dxfId="0" stopIfTrue="1">
      <formula>AND(H6&gt;0,H9&gt;0)</formula>
    </cfRule>
  </conditionalFormatting>
  <conditionalFormatting sqref="H44 H39 H29">
    <cfRule type="expression" priority="3373" dxfId="2" stopIfTrue="1">
      <formula>('rozlosování Muži'!#REF!="b")</formula>
    </cfRule>
    <cfRule type="expression" priority="3374" dxfId="0" stopIfTrue="1">
      <formula>OR(H27&gt;0,H28&gt;0)</formula>
    </cfRule>
    <cfRule type="expression" priority="3375" dxfId="0" stopIfTrue="1">
      <formula>AND(H26&gt;0,H29&gt;0)</formula>
    </cfRule>
  </conditionalFormatting>
  <conditionalFormatting sqref="H41 H36 H16">
    <cfRule type="expression" priority="3382" dxfId="2" stopIfTrue="1">
      <formula>('rozlosování Muži'!#REF!="b")</formula>
    </cfRule>
    <cfRule type="expression" priority="3383" dxfId="0" stopIfTrue="1">
      <formula>OR(H14&gt;0,'rozlosování Muži'!#REF!&gt;0)</formula>
    </cfRule>
    <cfRule type="expression" priority="3384" dxfId="0" stopIfTrue="1">
      <formula>AND(H13&gt;0,H16&gt;0)</formula>
    </cfRule>
  </conditionalFormatting>
  <conditionalFormatting sqref="H34">
    <cfRule type="expression" priority="3388" dxfId="2" stopIfTrue="1">
      <formula>(Q15="b")</formula>
    </cfRule>
    <cfRule type="expression" priority="3389" dxfId="0" stopIfTrue="1">
      <formula>OR('rozlosování Muži'!#REF!&gt;0,'rozlosování Muži'!#REF!&gt;0)</formula>
    </cfRule>
    <cfRule type="expression" priority="3390" dxfId="0" stopIfTrue="1">
      <formula>AND(H34&gt;0,'rozlosování Muži'!#REF!&gt;0)</formula>
    </cfRule>
  </conditionalFormatting>
  <conditionalFormatting sqref="H44">
    <cfRule type="expression" priority="3391" dxfId="2" stopIfTrue="1">
      <formula>(Q25="b")</formula>
    </cfRule>
    <cfRule type="expression" priority="3392" dxfId="0" stopIfTrue="1">
      <formula>OR('rozlosování Muži'!#REF!&gt;0,'rozlosování Muži'!#REF!&gt;0)</formula>
    </cfRule>
    <cfRule type="expression" priority="3393" dxfId="0" stopIfTrue="1">
      <formula>AND(H44&gt;0,'rozlosování Muži'!#REF!&gt;0)</formula>
    </cfRule>
  </conditionalFormatting>
  <conditionalFormatting sqref="H26">
    <cfRule type="expression" priority="3421" dxfId="2" stopIfTrue="1">
      <formula>(Q7="b")</formula>
    </cfRule>
    <cfRule type="expression" priority="3422" dxfId="0" stopIfTrue="1">
      <formula>OR('rozlosování Muži'!#REF!&gt;0,'rozlosování Muži'!#REF!&gt;0)</formula>
    </cfRule>
    <cfRule type="expression" priority="3423" dxfId="0" stopIfTrue="1">
      <formula>AND(H26&gt;0,'rozlosování Muži'!#REF!&gt;0)</formula>
    </cfRule>
  </conditionalFormatting>
  <conditionalFormatting sqref="L51 L46:M46 L56:M56 L61:M61">
    <cfRule type="expression" priority="436" dxfId="2" stopIfTrue="1">
      <formula>(O47="b")</formula>
    </cfRule>
    <cfRule type="expression" priority="437" dxfId="0" stopIfTrue="1">
      <formula>OR(L47&gt;0,L48&gt;0)</formula>
    </cfRule>
    <cfRule type="expression" priority="438" dxfId="0" stopIfTrue="1">
      <formula>AND(L46&gt;0,L49&gt;0)</formula>
    </cfRule>
  </conditionalFormatting>
  <conditionalFormatting sqref="L54 L49:M49 L59:M59 L64:M64">
    <cfRule type="expression" priority="433" dxfId="2" stopIfTrue="1">
      <formula>(O47="b")</formula>
    </cfRule>
    <cfRule type="expression" priority="434" dxfId="0" stopIfTrue="1">
      <formula>OR(L47&gt;0,L48&gt;0)</formula>
    </cfRule>
    <cfRule type="expression" priority="435" dxfId="0" stopIfTrue="1">
      <formula>AND(L46&gt;0,L49&gt;0)</formula>
    </cfRule>
  </conditionalFormatting>
  <conditionalFormatting sqref="O46 O56 O61">
    <cfRule type="expression" priority="430" dxfId="2" stopIfTrue="1">
      <formula>('rozlosování Muži'!#REF!="b")</formula>
    </cfRule>
    <cfRule type="expression" priority="431" dxfId="0" stopIfTrue="1">
      <formula>OR(O47&gt;0,O48&gt;0)</formula>
    </cfRule>
    <cfRule type="expression" priority="432" dxfId="0" stopIfTrue="1">
      <formula>AND(O46&gt;0,O49&gt;0)</formula>
    </cfRule>
  </conditionalFormatting>
  <conditionalFormatting sqref="O49 O59 O64">
    <cfRule type="expression" priority="427" dxfId="2" stopIfTrue="1">
      <formula>('rozlosování Muži'!#REF!="b")</formula>
    </cfRule>
    <cfRule type="expression" priority="428" dxfId="0" stopIfTrue="1">
      <formula>OR(O47&gt;0,O48&gt;0)</formula>
    </cfRule>
    <cfRule type="expression" priority="429" dxfId="0" stopIfTrue="1">
      <formula>AND(O46&gt;0,O49&gt;0)</formula>
    </cfRule>
  </conditionalFormatting>
  <conditionalFormatting sqref="M64">
    <cfRule type="expression" priority="424" dxfId="2" stopIfTrue="1">
      <formula>(P57="b")</formula>
    </cfRule>
    <cfRule type="expression" priority="425" dxfId="0" stopIfTrue="1">
      <formula>OR(M62&gt;0,M63&gt;0)</formula>
    </cfRule>
    <cfRule type="expression" priority="426" dxfId="0" stopIfTrue="1">
      <formula>AND(M61&gt;0,M64&gt;0)</formula>
    </cfRule>
  </conditionalFormatting>
  <conditionalFormatting sqref="M46">
    <cfRule type="expression" priority="421" dxfId="2" stopIfTrue="1">
      <formula>('rozlosování Muži'!#REF!="b")</formula>
    </cfRule>
    <cfRule type="expression" priority="422" dxfId="0" stopIfTrue="1">
      <formula>OR(M47&gt;0,M48&gt;0)</formula>
    </cfRule>
    <cfRule type="expression" priority="423" dxfId="0" stopIfTrue="1">
      <formula>AND(M46&gt;0,M49&gt;0)</formula>
    </cfRule>
  </conditionalFormatting>
  <conditionalFormatting sqref="R49 R54 O49 O54">
    <cfRule type="expression" priority="418" dxfId="2" stopIfTrue="1">
      <formula>(AD50="b")</formula>
    </cfRule>
    <cfRule type="expression" priority="419" dxfId="0" stopIfTrue="1">
      <formula>OR(AA50&gt;0,'rozlosování Muži'!#REF!&gt;0)</formula>
    </cfRule>
    <cfRule type="expression" priority="420" dxfId="0" stopIfTrue="1">
      <formula>AND(O49&gt;0,'rozlosování Muži'!#REF!&gt;0)</formula>
    </cfRule>
  </conditionalFormatting>
  <conditionalFormatting sqref="L51">
    <cfRule type="expression" priority="415" dxfId="2" stopIfTrue="1">
      <formula>(O52="b")</formula>
    </cfRule>
    <cfRule type="expression" priority="416" dxfId="0" stopIfTrue="1">
      <formula>OR(L52&gt;0,L53&gt;0)</formula>
    </cfRule>
    <cfRule type="expression" priority="417" dxfId="0" stopIfTrue="1">
      <formula>AND(L51&gt;0,L54&gt;0)</formula>
    </cfRule>
  </conditionalFormatting>
  <conditionalFormatting sqref="L49:N49 L54:N54">
    <cfRule type="expression" priority="412" dxfId="2" stopIfTrue="1">
      <formula>(AA50="b")</formula>
    </cfRule>
    <cfRule type="expression" priority="413" dxfId="0" stopIfTrue="1">
      <formula>OR(X50&gt;0,'rozlosování Muži'!#REF!&gt;0)</formula>
    </cfRule>
    <cfRule type="expression" priority="414" dxfId="0" stopIfTrue="1">
      <formula>AND(L49&gt;0,'rozlosování Muži'!#REF!&gt;0)</formula>
    </cfRule>
  </conditionalFormatting>
  <conditionalFormatting sqref="L64">
    <cfRule type="expression" priority="406" dxfId="2" stopIfTrue="1">
      <formula>(O62="b")</formula>
    </cfRule>
    <cfRule type="expression" priority="407" dxfId="0" stopIfTrue="1">
      <formula>OR(L62&gt;0,L63&gt;0)</formula>
    </cfRule>
    <cfRule type="expression" priority="408" dxfId="0" stopIfTrue="1">
      <formula>AND(L61&gt;0,L64&gt;0)</formula>
    </cfRule>
  </conditionalFormatting>
  <conditionalFormatting sqref="L56">
    <cfRule type="expression" priority="403" dxfId="2" stopIfTrue="1">
      <formula>(O57="b")</formula>
    </cfRule>
    <cfRule type="expression" priority="404" dxfId="0" stopIfTrue="1">
      <formula>OR(L57&gt;0,L58&gt;0)</formula>
    </cfRule>
    <cfRule type="expression" priority="405" dxfId="0" stopIfTrue="1">
      <formula>AND(L56&gt;0,L59&gt;0)</formula>
    </cfRule>
  </conditionalFormatting>
  <conditionalFormatting sqref="L54">
    <cfRule type="expression" priority="400" dxfId="2" stopIfTrue="1">
      <formula>(O52="b")</formula>
    </cfRule>
    <cfRule type="expression" priority="401" dxfId="0" stopIfTrue="1">
      <formula>OR(L52&gt;0,L53&gt;0)</formula>
    </cfRule>
    <cfRule type="expression" priority="402" dxfId="0" stopIfTrue="1">
      <formula>AND(L51&gt;0,L54&gt;0)</formula>
    </cfRule>
  </conditionalFormatting>
  <conditionalFormatting sqref="N56 N46:O46 N61:O61">
    <cfRule type="expression" priority="391" dxfId="2" stopIfTrue="1">
      <formula>(AC47="b")</formula>
    </cfRule>
    <cfRule type="expression" priority="392" dxfId="0" stopIfTrue="1">
      <formula>OR(N47&gt;0,N48&gt;0)</formula>
    </cfRule>
    <cfRule type="expression" priority="393" dxfId="0" stopIfTrue="1">
      <formula>AND(N46&gt;0,N49&gt;0)</formula>
    </cfRule>
  </conditionalFormatting>
  <conditionalFormatting sqref="N49 N59:O59 N64:O64">
    <cfRule type="expression" priority="388" dxfId="2" stopIfTrue="1">
      <formula>(AC47="b")</formula>
    </cfRule>
    <cfRule type="expression" priority="389" dxfId="0" stopIfTrue="1">
      <formula>OR(N47&gt;0,N48&gt;0)</formula>
    </cfRule>
    <cfRule type="expression" priority="390" dxfId="0" stopIfTrue="1">
      <formula>AND(N46&gt;0,N49&gt;0)</formula>
    </cfRule>
  </conditionalFormatting>
  <conditionalFormatting sqref="L61 L51:M51 L56:M56 R61 R51:S51 R56:S56">
    <cfRule type="expression" priority="385" dxfId="2" stopIfTrue="1">
      <formula>(O49="b")</formula>
    </cfRule>
    <cfRule type="expression" priority="386" dxfId="0" stopIfTrue="1">
      <formula>OR(L49&gt;0,X50&gt;0)</formula>
    </cfRule>
    <cfRule type="expression" priority="387" dxfId="0" stopIfTrue="1">
      <formula>AND(L48&gt;0,L51&gt;0)</formula>
    </cfRule>
  </conditionalFormatting>
  <conditionalFormatting sqref="M61 S61">
    <cfRule type="expression" priority="382" dxfId="2" stopIfTrue="1">
      <formula>('rozlosování Muži'!#REF!="b")</formula>
    </cfRule>
    <cfRule type="expression" priority="383" dxfId="0" stopIfTrue="1">
      <formula>OR(M59&gt;0,Y60&gt;0)</formula>
    </cfRule>
    <cfRule type="expression" priority="384" dxfId="0" stopIfTrue="1">
      <formula>AND(M58&gt;0,M61&gt;0)</formula>
    </cfRule>
  </conditionalFormatting>
  <conditionalFormatting sqref="L54 L59 R54 R59 N54:O54 N59:O59">
    <cfRule type="expression" priority="379" dxfId="2" stopIfTrue="1">
      <formula>(AA55="b")</formula>
    </cfRule>
    <cfRule type="expression" priority="380" dxfId="0" stopIfTrue="1">
      <formula>OR(X55&gt;0,L56&gt;0)</formula>
    </cfRule>
    <cfRule type="expression" priority="381" dxfId="0" stopIfTrue="1">
      <formula>AND(L54&gt;0,L57&gt;0)</formula>
    </cfRule>
  </conditionalFormatting>
  <conditionalFormatting sqref="M61 S61">
    <cfRule type="expression" priority="376" dxfId="2" stopIfTrue="1">
      <formula>(P54="b")</formula>
    </cfRule>
    <cfRule type="expression" priority="377" dxfId="0" stopIfTrue="1">
      <formula>OR(M59&gt;0,Y60&gt;0)</formula>
    </cfRule>
    <cfRule type="expression" priority="378" dxfId="0" stopIfTrue="1">
      <formula>AND(M58&gt;0,M61&gt;0)</formula>
    </cfRule>
  </conditionalFormatting>
  <conditionalFormatting sqref="M54">
    <cfRule type="expression" priority="373" dxfId="2" stopIfTrue="1">
      <formula>(AB50="b")</formula>
    </cfRule>
    <cfRule type="expression" priority="374" dxfId="0" stopIfTrue="1">
      <formula>OR(Y55&gt;0,M56&gt;0)</formula>
    </cfRule>
    <cfRule type="expression" priority="375" dxfId="0" stopIfTrue="1">
      <formula>AND(M54&gt;0,M57&gt;0)</formula>
    </cfRule>
  </conditionalFormatting>
  <conditionalFormatting sqref="M59 S59">
    <cfRule type="expression" priority="370" dxfId="2" stopIfTrue="1">
      <formula>('rozlosování Muži'!#REF!="b")</formula>
    </cfRule>
    <cfRule type="expression" priority="371" dxfId="0" stopIfTrue="1">
      <formula>OR(Y60&gt;0,M61&gt;0)</formula>
    </cfRule>
    <cfRule type="expression" priority="372" dxfId="0" stopIfTrue="1">
      <formula>AND(M59&gt;0,M62&gt;0)</formula>
    </cfRule>
  </conditionalFormatting>
  <conditionalFormatting sqref="N51:O51 N56:O56 N61:O61">
    <cfRule type="expression" priority="310" dxfId="2" stopIfTrue="1">
      <formula>(AC49="b")</formula>
    </cfRule>
    <cfRule type="expression" priority="311" dxfId="0" stopIfTrue="1">
      <formula>OR(N49&gt;0,Z50&gt;0)</formula>
    </cfRule>
    <cfRule type="expression" priority="312" dxfId="0" stopIfTrue="1">
      <formula>AND(N48&gt;0,N51&gt;0)</formula>
    </cfRule>
  </conditionalFormatting>
  <conditionalFormatting sqref="R51 R46:S46 R56:S56 R61:S61">
    <cfRule type="expression" priority="307" dxfId="2" stopIfTrue="1">
      <formula>(U47="b")</formula>
    </cfRule>
    <cfRule type="expression" priority="308" dxfId="0" stopIfTrue="1">
      <formula>OR(R47&gt;0,R48&gt;0)</formula>
    </cfRule>
    <cfRule type="expression" priority="309" dxfId="0" stopIfTrue="1">
      <formula>AND(R46&gt;0,R49&gt;0)</formula>
    </cfRule>
  </conditionalFormatting>
  <conditionalFormatting sqref="R54 R49:S49 R59:S59 R64:S64">
    <cfRule type="expression" priority="304" dxfId="2" stopIfTrue="1">
      <formula>(U47="b")</formula>
    </cfRule>
    <cfRule type="expression" priority="305" dxfId="0" stopIfTrue="1">
      <formula>OR(R47&gt;0,R48&gt;0)</formula>
    </cfRule>
    <cfRule type="expression" priority="306" dxfId="0" stopIfTrue="1">
      <formula>AND(R46&gt;0,R49&gt;0)</formula>
    </cfRule>
  </conditionalFormatting>
  <conditionalFormatting sqref="U46 U56 U61">
    <cfRule type="expression" priority="301" dxfId="2" stopIfTrue="1">
      <formula>('rozlosování Muži'!#REF!="b")</formula>
    </cfRule>
    <cfRule type="expression" priority="302" dxfId="0" stopIfTrue="1">
      <formula>OR(U47&gt;0,U48&gt;0)</formula>
    </cfRule>
    <cfRule type="expression" priority="303" dxfId="0" stopIfTrue="1">
      <formula>AND(U46&gt;0,U49&gt;0)</formula>
    </cfRule>
  </conditionalFormatting>
  <conditionalFormatting sqref="U49 U59 U64">
    <cfRule type="expression" priority="298" dxfId="2" stopIfTrue="1">
      <formula>('rozlosování Muži'!#REF!="b")</formula>
    </cfRule>
    <cfRule type="expression" priority="299" dxfId="0" stopIfTrue="1">
      <formula>OR(U47&gt;0,U48&gt;0)</formula>
    </cfRule>
    <cfRule type="expression" priority="300" dxfId="0" stopIfTrue="1">
      <formula>AND(U46&gt;0,U49&gt;0)</formula>
    </cfRule>
  </conditionalFormatting>
  <conditionalFormatting sqref="S64">
    <cfRule type="expression" priority="295" dxfId="2" stopIfTrue="1">
      <formula>(V57="b")</formula>
    </cfRule>
    <cfRule type="expression" priority="296" dxfId="0" stopIfTrue="1">
      <formula>OR(S62&gt;0,S63&gt;0)</formula>
    </cfRule>
    <cfRule type="expression" priority="297" dxfId="0" stopIfTrue="1">
      <formula>AND(S61&gt;0,S64&gt;0)</formula>
    </cfRule>
  </conditionalFormatting>
  <conditionalFormatting sqref="S46">
    <cfRule type="expression" priority="292" dxfId="2" stopIfTrue="1">
      <formula>('rozlosování Muži'!#REF!="b")</formula>
    </cfRule>
    <cfRule type="expression" priority="293" dxfId="0" stopIfTrue="1">
      <formula>OR(S47&gt;0,S48&gt;0)</formula>
    </cfRule>
    <cfRule type="expression" priority="294" dxfId="0" stopIfTrue="1">
      <formula>AND(S46&gt;0,S49&gt;0)</formula>
    </cfRule>
  </conditionalFormatting>
  <conditionalFormatting sqref="R51">
    <cfRule type="expression" priority="289" dxfId="2" stopIfTrue="1">
      <formula>(U52="b")</formula>
    </cfRule>
    <cfRule type="expression" priority="290" dxfId="0" stopIfTrue="1">
      <formula>OR(R52&gt;0,R53&gt;0)</formula>
    </cfRule>
    <cfRule type="expression" priority="291" dxfId="0" stopIfTrue="1">
      <formula>AND(R51&gt;0,R54&gt;0)</formula>
    </cfRule>
  </conditionalFormatting>
  <conditionalFormatting sqref="R64">
    <cfRule type="expression" priority="286" dxfId="2" stopIfTrue="1">
      <formula>(U62="b")</formula>
    </cfRule>
    <cfRule type="expression" priority="287" dxfId="0" stopIfTrue="1">
      <formula>OR(R62&gt;0,R63&gt;0)</formula>
    </cfRule>
    <cfRule type="expression" priority="288" dxfId="0" stopIfTrue="1">
      <formula>AND(R61&gt;0,R64&gt;0)</formula>
    </cfRule>
  </conditionalFormatting>
  <conditionalFormatting sqref="R56">
    <cfRule type="expression" priority="283" dxfId="2" stopIfTrue="1">
      <formula>(U57="b")</formula>
    </cfRule>
    <cfRule type="expression" priority="284" dxfId="0" stopIfTrue="1">
      <formula>OR(R57&gt;0,R58&gt;0)</formula>
    </cfRule>
    <cfRule type="expression" priority="285" dxfId="0" stopIfTrue="1">
      <formula>AND(R56&gt;0,R59&gt;0)</formula>
    </cfRule>
  </conditionalFormatting>
  <conditionalFormatting sqref="R54">
    <cfRule type="expression" priority="280" dxfId="2" stopIfTrue="1">
      <formula>(U52="b")</formula>
    </cfRule>
    <cfRule type="expression" priority="281" dxfId="0" stopIfTrue="1">
      <formula>OR(R52&gt;0,R53&gt;0)</formula>
    </cfRule>
    <cfRule type="expression" priority="282" dxfId="0" stopIfTrue="1">
      <formula>AND(R51&gt;0,R54&gt;0)</formula>
    </cfRule>
  </conditionalFormatting>
  <conditionalFormatting sqref="X51 X46:Y46 X56:Y56 X61:Y61">
    <cfRule type="expression" priority="256" dxfId="2" stopIfTrue="1">
      <formula>(AA47="b")</formula>
    </cfRule>
    <cfRule type="expression" priority="257" dxfId="0" stopIfTrue="1">
      <formula>OR(X47&gt;0,X48&gt;0)</formula>
    </cfRule>
    <cfRule type="expression" priority="258" dxfId="0" stopIfTrue="1">
      <formula>AND(X46&gt;0,X49&gt;0)</formula>
    </cfRule>
  </conditionalFormatting>
  <conditionalFormatting sqref="X54 X49:Y49 X59:Y59 X64:Y64">
    <cfRule type="expression" priority="253" dxfId="2" stopIfTrue="1">
      <formula>(AA47="b")</formula>
    </cfRule>
    <cfRule type="expression" priority="254" dxfId="0" stopIfTrue="1">
      <formula>OR(X47&gt;0,X48&gt;0)</formula>
    </cfRule>
    <cfRule type="expression" priority="255" dxfId="0" stopIfTrue="1">
      <formula>AND(X46&gt;0,X49&gt;0)</formula>
    </cfRule>
  </conditionalFormatting>
  <conditionalFormatting sqref="AA46 AA56 AA61">
    <cfRule type="expression" priority="250" dxfId="2" stopIfTrue="1">
      <formula>('rozlosování Muži'!#REF!="b")</formula>
    </cfRule>
    <cfRule type="expression" priority="251" dxfId="0" stopIfTrue="1">
      <formula>OR(AA47&gt;0,AA48&gt;0)</formula>
    </cfRule>
    <cfRule type="expression" priority="252" dxfId="0" stopIfTrue="1">
      <formula>AND(AA46&gt;0,AA49&gt;0)</formula>
    </cfRule>
  </conditionalFormatting>
  <conditionalFormatting sqref="AA49 AA59 AA64">
    <cfRule type="expression" priority="247" dxfId="2" stopIfTrue="1">
      <formula>('rozlosování Muži'!#REF!="b")</formula>
    </cfRule>
    <cfRule type="expression" priority="248" dxfId="0" stopIfTrue="1">
      <formula>OR(AA47&gt;0,AA48&gt;0)</formula>
    </cfRule>
    <cfRule type="expression" priority="249" dxfId="0" stopIfTrue="1">
      <formula>AND(AA46&gt;0,AA49&gt;0)</formula>
    </cfRule>
  </conditionalFormatting>
  <conditionalFormatting sqref="Y64">
    <cfRule type="expression" priority="244" dxfId="2" stopIfTrue="1">
      <formula>(AB57="b")</formula>
    </cfRule>
    <cfRule type="expression" priority="245" dxfId="0" stopIfTrue="1">
      <formula>OR(Y62&gt;0,Y63&gt;0)</formula>
    </cfRule>
    <cfRule type="expression" priority="246" dxfId="0" stopIfTrue="1">
      <formula>AND(Y61&gt;0,Y64&gt;0)</formula>
    </cfRule>
  </conditionalFormatting>
  <conditionalFormatting sqref="Y46">
    <cfRule type="expression" priority="241" dxfId="2" stopIfTrue="1">
      <formula>('rozlosování Muži'!#REF!="b")</formula>
    </cfRule>
    <cfRule type="expression" priority="242" dxfId="0" stopIfTrue="1">
      <formula>OR(Y47&gt;0,Y48&gt;0)</formula>
    </cfRule>
    <cfRule type="expression" priority="243" dxfId="0" stopIfTrue="1">
      <formula>AND(Y46&gt;0,Y49&gt;0)</formula>
    </cfRule>
  </conditionalFormatting>
  <conditionalFormatting sqref="X51">
    <cfRule type="expression" priority="238" dxfId="2" stopIfTrue="1">
      <formula>(AA52="b")</formula>
    </cfRule>
    <cfRule type="expression" priority="239" dxfId="0" stopIfTrue="1">
      <formula>OR(X52&gt;0,X53&gt;0)</formula>
    </cfRule>
    <cfRule type="expression" priority="240" dxfId="0" stopIfTrue="1">
      <formula>AND(X51&gt;0,X54&gt;0)</formula>
    </cfRule>
  </conditionalFormatting>
  <conditionalFormatting sqref="X54:AA54 X49">
    <cfRule type="expression" priority="235" dxfId="2" stopIfTrue="1">
      <formula>(AP50="b")</formula>
    </cfRule>
    <cfRule type="expression" priority="236" dxfId="0" stopIfTrue="1">
      <formula>OR(AM50&gt;0,'rozlosování Muži'!#REF!&gt;0)</formula>
    </cfRule>
    <cfRule type="expression" priority="237" dxfId="0" stopIfTrue="1">
      <formula>AND(X49&gt;0,'rozlosování Muži'!#REF!&gt;0)</formula>
    </cfRule>
  </conditionalFormatting>
  <conditionalFormatting sqref="X64">
    <cfRule type="expression" priority="232" dxfId="2" stopIfTrue="1">
      <formula>(AA62="b")</formula>
    </cfRule>
    <cfRule type="expression" priority="233" dxfId="0" stopIfTrue="1">
      <formula>OR(X62&gt;0,X63&gt;0)</formula>
    </cfRule>
    <cfRule type="expression" priority="234" dxfId="0" stopIfTrue="1">
      <formula>AND(X61&gt;0,X64&gt;0)</formula>
    </cfRule>
  </conditionalFormatting>
  <conditionalFormatting sqref="X56">
    <cfRule type="expression" priority="229" dxfId="2" stopIfTrue="1">
      <formula>(AA57="b")</formula>
    </cfRule>
    <cfRule type="expression" priority="230" dxfId="0" stopIfTrue="1">
      <formula>OR(X57&gt;0,X58&gt;0)</formula>
    </cfRule>
    <cfRule type="expression" priority="231" dxfId="0" stopIfTrue="1">
      <formula>AND(X56&gt;0,X59&gt;0)</formula>
    </cfRule>
  </conditionalFormatting>
  <conditionalFormatting sqref="X54">
    <cfRule type="expression" priority="226" dxfId="2" stopIfTrue="1">
      <formula>(AA52="b")</formula>
    </cfRule>
    <cfRule type="expression" priority="227" dxfId="0" stopIfTrue="1">
      <formula>OR(X52&gt;0,X53&gt;0)</formula>
    </cfRule>
    <cfRule type="expression" priority="228" dxfId="0" stopIfTrue="1">
      <formula>AND(X51&gt;0,X54&gt;0)</formula>
    </cfRule>
  </conditionalFormatting>
  <conditionalFormatting sqref="T56 T61:U61">
    <cfRule type="expression" priority="202" dxfId="2" stopIfTrue="1">
      <formula>('rozlosování Muži'!#REF!="b")</formula>
    </cfRule>
    <cfRule type="expression" priority="203" dxfId="0" stopIfTrue="1">
      <formula>OR(T57&gt;0,T58&gt;0)</formula>
    </cfRule>
    <cfRule type="expression" priority="204" dxfId="0" stopIfTrue="1">
      <formula>AND(T56&gt;0,T59&gt;0)</formula>
    </cfRule>
  </conditionalFormatting>
  <conditionalFormatting sqref="T59:U59 T64:U64">
    <cfRule type="expression" priority="199" dxfId="2" stopIfTrue="1">
      <formula>('rozlosování Muži'!#REF!="b")</formula>
    </cfRule>
    <cfRule type="expression" priority="200" dxfId="0" stopIfTrue="1">
      <formula>OR(T57&gt;0,T58&gt;0)</formula>
    </cfRule>
    <cfRule type="expression" priority="201" dxfId="0" stopIfTrue="1">
      <formula>AND(T56&gt;0,T59&gt;0)</formula>
    </cfRule>
  </conditionalFormatting>
  <conditionalFormatting sqref="Y49:AA49">
    <cfRule type="expression" priority="190" dxfId="2" stopIfTrue="1">
      <formula>(AK60="b")</formula>
    </cfRule>
    <cfRule type="expression" priority="191" dxfId="0" stopIfTrue="1">
      <formula>OR(AN50&gt;0,'rozlosování Muži'!#REF!&gt;0)</formula>
    </cfRule>
    <cfRule type="expression" priority="192" dxfId="0" stopIfTrue="1">
      <formula>AND(Y49&gt;0,'rozlosování Muži'!#REF!&gt;0)</formula>
    </cfRule>
  </conditionalFormatting>
  <conditionalFormatting sqref="X61">
    <cfRule type="expression" priority="181" dxfId="2" stopIfTrue="1">
      <formula>(AA59="b")</formula>
    </cfRule>
    <cfRule type="expression" priority="182" dxfId="0" stopIfTrue="1">
      <formula>OR(X59&gt;0,'rozlosování Muži'!#REF!&gt;0)</formula>
    </cfRule>
    <cfRule type="expression" priority="183" dxfId="0" stopIfTrue="1">
      <formula>AND(X58&gt;0,X61&gt;0)</formula>
    </cfRule>
  </conditionalFormatting>
  <conditionalFormatting sqref="Y61">
    <cfRule type="expression" priority="178" dxfId="2" stopIfTrue="1">
      <formula>('rozlosování Muži'!#REF!="b")</formula>
    </cfRule>
    <cfRule type="expression" priority="179" dxfId="0" stopIfTrue="1">
      <formula>OR(Y59&gt;0,'rozlosování Muži'!#REF!&gt;0)</formula>
    </cfRule>
    <cfRule type="expression" priority="180" dxfId="0" stopIfTrue="1">
      <formula>AND(Y58&gt;0,Y61&gt;0)</formula>
    </cfRule>
  </conditionalFormatting>
  <conditionalFormatting sqref="Y61">
    <cfRule type="expression" priority="175" dxfId="2" stopIfTrue="1">
      <formula>(AB54="b")</formula>
    </cfRule>
    <cfRule type="expression" priority="176" dxfId="0" stopIfTrue="1">
      <formula>OR(Y59&gt;0,'rozlosování Muži'!#REF!&gt;0)</formula>
    </cfRule>
    <cfRule type="expression" priority="177" dxfId="0" stopIfTrue="1">
      <formula>AND(Y58&gt;0,Y61&gt;0)</formula>
    </cfRule>
  </conditionalFormatting>
  <conditionalFormatting sqref="Y59">
    <cfRule type="expression" priority="172" dxfId="2" stopIfTrue="1">
      <formula>('rozlosování Muži'!#REF!="b")</formula>
    </cfRule>
    <cfRule type="expression" priority="173" dxfId="0" stopIfTrue="1">
      <formula>OR('rozlosování Muži'!#REF!&gt;0,Y61&gt;0)</formula>
    </cfRule>
    <cfRule type="expression" priority="174" dxfId="0" stopIfTrue="1">
      <formula>AND(Y59&gt;0,Y62&gt;0)</formula>
    </cfRule>
  </conditionalFormatting>
  <conditionalFormatting sqref="X64:Y64">
    <cfRule type="expression" priority="163" dxfId="2" stopIfTrue="1">
      <formula>(AP65="b")</formula>
    </cfRule>
    <cfRule type="expression" priority="164" dxfId="0" stopIfTrue="1">
      <formula>OR(AM65&gt;0,'rozlosování Muži'!#REF!&gt;0)</formula>
    </cfRule>
    <cfRule type="expression" priority="165" dxfId="0" stopIfTrue="1">
      <formula>AND(X64&gt;0,'rozlosování Muži'!#REF!&gt;0)</formula>
    </cfRule>
  </conditionalFormatting>
  <conditionalFormatting sqref="S49:U49 S54:U54">
    <cfRule type="expression" priority="145" dxfId="2" stopIfTrue="1">
      <formula>(AK50="b")</formula>
    </cfRule>
    <cfRule type="expression" priority="146" dxfId="0" stopIfTrue="1">
      <formula>OR(AE50&gt;0,'rozlosování Muži'!#REF!&gt;0)</formula>
    </cfRule>
    <cfRule type="expression" priority="147" dxfId="0" stopIfTrue="1">
      <formula>AND(S49&gt;0,'rozlosování Muži'!#REF!&gt;0)</formula>
    </cfRule>
  </conditionalFormatting>
  <conditionalFormatting sqref="T49 Z59:AA59 Z64:AA64">
    <cfRule type="expression" priority="130" dxfId="2" stopIfTrue="1">
      <formula>(AL47="b")</formula>
    </cfRule>
    <cfRule type="expression" priority="131" dxfId="0" stopIfTrue="1">
      <formula>OR(T47&gt;0,T48&gt;0)</formula>
    </cfRule>
    <cfRule type="expression" priority="132" dxfId="0" stopIfTrue="1">
      <formula>AND(T46&gt;0,T49&gt;0)</formula>
    </cfRule>
  </conditionalFormatting>
  <conditionalFormatting sqref="Z49">
    <cfRule type="expression" priority="127" dxfId="2" stopIfTrue="1">
      <formula>(AL57="b")</formula>
    </cfRule>
    <cfRule type="expression" priority="128" dxfId="0" stopIfTrue="1">
      <formula>OR(Z47&gt;0,Z48&gt;0)</formula>
    </cfRule>
    <cfRule type="expression" priority="129" dxfId="0" stopIfTrue="1">
      <formula>AND(Z46&gt;0,Z49&gt;0)</formula>
    </cfRule>
  </conditionalFormatting>
  <conditionalFormatting sqref="X59">
    <cfRule type="expression" priority="124" dxfId="2" stopIfTrue="1">
      <formula>(AP60="b")</formula>
    </cfRule>
    <cfRule type="expression" priority="125" dxfId="0" stopIfTrue="1">
      <formula>OR('rozlosování Muži'!#REF!&gt;0,X61&gt;0)</formula>
    </cfRule>
    <cfRule type="expression" priority="126" dxfId="0" stopIfTrue="1">
      <formula>AND(X59&gt;0,X62&gt;0)</formula>
    </cfRule>
  </conditionalFormatting>
  <conditionalFormatting sqref="Y54">
    <cfRule type="expression" priority="121" dxfId="2" stopIfTrue="1">
      <formula>(AK60="b")</formula>
    </cfRule>
    <cfRule type="expression" priority="122" dxfId="0" stopIfTrue="1">
      <formula>OR(AN55&gt;0,Y56&gt;0)</formula>
    </cfRule>
    <cfRule type="expression" priority="123" dxfId="0" stopIfTrue="1">
      <formula>AND(Y54&gt;0,Y57&gt;0)</formula>
    </cfRule>
  </conditionalFormatting>
  <conditionalFormatting sqref="Z56 Z61:AA61 T46:U46">
    <cfRule type="expression" priority="97" dxfId="2" stopIfTrue="1">
      <formula>(AL47="b")</formula>
    </cfRule>
    <cfRule type="expression" priority="98" dxfId="0" stopIfTrue="1">
      <formula>OR(T47&gt;0,T48&gt;0)</formula>
    </cfRule>
    <cfRule type="expression" priority="99" dxfId="0" stopIfTrue="1">
      <formula>AND(T46&gt;0,T49&gt;0)</formula>
    </cfRule>
  </conditionalFormatting>
  <conditionalFormatting sqref="X54 Z54:AA54 Z59:AA59">
    <cfRule type="expression" priority="94" dxfId="2" stopIfTrue="1">
      <formula>(AP55="b")</formula>
    </cfRule>
    <cfRule type="expression" priority="95" dxfId="0" stopIfTrue="1">
      <formula>OR(AM55&gt;0,X56&gt;0)</formula>
    </cfRule>
    <cfRule type="expression" priority="96" dxfId="0" stopIfTrue="1">
      <formula>AND(X54&gt;0,X57&gt;0)</formula>
    </cfRule>
  </conditionalFormatting>
  <conditionalFormatting sqref="S54">
    <cfRule type="expression" priority="91" dxfId="2" stopIfTrue="1">
      <formula>(AK50="b")</formula>
    </cfRule>
    <cfRule type="expression" priority="92" dxfId="0" stopIfTrue="1">
      <formula>OR(AE55&gt;0,S56&gt;0)</formula>
    </cfRule>
    <cfRule type="expression" priority="93" dxfId="0" stopIfTrue="1">
      <formula>AND(S54&gt;0,S57&gt;0)</formula>
    </cfRule>
  </conditionalFormatting>
  <conditionalFormatting sqref="T59:U59">
    <cfRule type="expression" priority="61" dxfId="2" stopIfTrue="1">
      <formula>('rozlosování Muži'!#REF!="b")</formula>
    </cfRule>
    <cfRule type="expression" priority="62" dxfId="0" stopIfTrue="1">
      <formula>OR(AF60&gt;0,T61&gt;0)</formula>
    </cfRule>
    <cfRule type="expression" priority="63" dxfId="0" stopIfTrue="1">
      <formula>AND(T59&gt;0,T62&gt;0)</formula>
    </cfRule>
  </conditionalFormatting>
  <conditionalFormatting sqref="T61:U61">
    <cfRule type="expression" priority="58" dxfId="2" stopIfTrue="1">
      <formula>('rozlosování Muži'!#REF!="b")</formula>
    </cfRule>
    <cfRule type="expression" priority="59" dxfId="0" stopIfTrue="1">
      <formula>OR(T59&gt;0,AF60&gt;0)</formula>
    </cfRule>
    <cfRule type="expression" priority="60" dxfId="0" stopIfTrue="1">
      <formula>AND(T58&gt;0,T61&gt;0)</formula>
    </cfRule>
  </conditionalFormatting>
  <conditionalFormatting sqref="T54:U54">
    <cfRule type="expression" priority="55" dxfId="2" stopIfTrue="1">
      <formula>(AL55="b")</formula>
    </cfRule>
    <cfRule type="expression" priority="56" dxfId="0" stopIfTrue="1">
      <formula>OR(AF55&gt;0,T56&gt;0)</formula>
    </cfRule>
    <cfRule type="expression" priority="57" dxfId="0" stopIfTrue="1">
      <formula>AND(T54&gt;0,T57&gt;0)</formula>
    </cfRule>
  </conditionalFormatting>
  <conditionalFormatting sqref="Z61:AA61">
    <cfRule type="expression" priority="52" dxfId="2" stopIfTrue="1">
      <formula>(AR59="b")</formula>
    </cfRule>
    <cfRule type="expression" priority="53" dxfId="0" stopIfTrue="1">
      <formula>OR(Z59&gt;0,AO60&gt;0)</formula>
    </cfRule>
    <cfRule type="expression" priority="54" dxfId="0" stopIfTrue="1">
      <formula>AND(Z58&gt;0,Z61&gt;0)</formula>
    </cfRule>
  </conditionalFormatting>
  <conditionalFormatting sqref="T51:U51 T56:U56">
    <cfRule type="expression" priority="49" dxfId="2" stopIfTrue="1">
      <formula>(AL49="b")</formula>
    </cfRule>
    <cfRule type="expression" priority="50" dxfId="0" stopIfTrue="1">
      <formula>OR(T49&gt;0,AF50&gt;0)</formula>
    </cfRule>
    <cfRule type="expression" priority="51" dxfId="0" stopIfTrue="1">
      <formula>AND(T48&gt;0,T51&gt;0)</formula>
    </cfRule>
  </conditionalFormatting>
  <conditionalFormatting sqref="X51:Y51 X56:Y56">
    <cfRule type="expression" priority="46" dxfId="2" stopIfTrue="1">
      <formula>(AA49="b")</formula>
    </cfRule>
    <cfRule type="expression" priority="47" dxfId="0" stopIfTrue="1">
      <formula>OR(X49&gt;0,AM50&gt;0)</formula>
    </cfRule>
    <cfRule type="expression" priority="48" dxfId="0" stopIfTrue="1">
      <formula>AND(X48&gt;0,X51&gt;0)</formula>
    </cfRule>
  </conditionalFormatting>
  <conditionalFormatting sqref="Z46:AA46">
    <cfRule type="expression" priority="43" dxfId="2" stopIfTrue="1">
      <formula>(AL57="b")</formula>
    </cfRule>
    <cfRule type="expression" priority="44" dxfId="0" stopIfTrue="1">
      <formula>OR(Z47&gt;0,Z48&gt;0)</formula>
    </cfRule>
    <cfRule type="expression" priority="45" dxfId="0" stopIfTrue="1">
      <formula>AND(Z46&gt;0,Z49&gt;0)</formula>
    </cfRule>
  </conditionalFormatting>
  <conditionalFormatting sqref="Z51:AA51 Z56:AA56">
    <cfRule type="expression" priority="40" dxfId="2" stopIfTrue="1">
      <formula>(AL59="b")</formula>
    </cfRule>
    <cfRule type="expression" priority="41" dxfId="0" stopIfTrue="1">
      <formula>OR(Z49&gt;0,AO50&gt;0)</formula>
    </cfRule>
    <cfRule type="expression" priority="42" dxfId="0" stopIfTrue="1">
      <formula>AND(Z48&gt;0,Z51&gt;0)</formula>
    </cfRule>
  </conditionalFormatting>
  <conditionalFormatting sqref="R64 L64:O64">
    <cfRule type="expression" priority="3484" dxfId="2" stopIfTrue="1">
      <formula>(AA65="b")</formula>
    </cfRule>
    <cfRule type="expression" priority="3485" dxfId="0" stopIfTrue="1">
      <formula>OR(X65&gt;0,'rozlosování Muži'!#REF!&gt;0)</formula>
    </cfRule>
    <cfRule type="expression" priority="3486" dxfId="0" stopIfTrue="1">
      <formula>AND(L64&gt;0,'rozlosování Muži'!#REF!&gt;0)</formula>
    </cfRule>
  </conditionalFormatting>
  <conditionalFormatting sqref="Z64:AA64">
    <cfRule type="expression" priority="3490" dxfId="2" stopIfTrue="1">
      <formula>(AR65="b")</formula>
    </cfRule>
    <cfRule type="expression" priority="3491" dxfId="0" stopIfTrue="1">
      <formula>OR(AO65&gt;0,'rozlosování Muži'!#REF!&gt;0)</formula>
    </cfRule>
    <cfRule type="expression" priority="3492" dxfId="0" stopIfTrue="1">
      <formula>AND(Z64&gt;0,'rozlosování Muži'!#REF!&gt;0)</formula>
    </cfRule>
  </conditionalFormatting>
  <conditionalFormatting sqref="S64:U64">
    <cfRule type="expression" priority="3493" dxfId="2" stopIfTrue="1">
      <formula>(AK65="b")</formula>
    </cfRule>
    <cfRule type="expression" priority="3494" dxfId="0" stopIfTrue="1">
      <formula>OR(AE65&gt;0,'rozlosování Muži'!#REF!&gt;0)</formula>
    </cfRule>
    <cfRule type="expression" priority="3495" dxfId="0" stopIfTrue="1">
      <formula>AND(S64&gt;0,'rozlosování Muži'!#REF!&gt;0)</formula>
    </cfRule>
  </conditionalFormatting>
  <conditionalFormatting sqref="N6 N14 N16">
    <cfRule type="expression" priority="3607" dxfId="2" stopIfTrue="1">
      <formula>(#REF!="b")</formula>
    </cfRule>
    <cfRule type="expression" priority="3608" dxfId="0" stopIfTrue="1">
      <formula>OR(N7&gt;0,N8&gt;0)</formula>
    </cfRule>
    <cfRule type="expression" priority="3609" dxfId="0" stopIfTrue="1">
      <formula>AND(N6&gt;0,N9&gt;0)</formula>
    </cfRule>
  </conditionalFormatting>
  <conditionalFormatting sqref="O6 O14 O16">
    <cfRule type="expression" priority="3616" dxfId="2" stopIfTrue="1">
      <formula>(#REF!="b")</formula>
    </cfRule>
    <cfRule type="expression" priority="3617" dxfId="0" stopIfTrue="1">
      <formula>OR(O7&gt;0,O8&gt;0)</formula>
    </cfRule>
    <cfRule type="expression" priority="3618" dxfId="0" stopIfTrue="1">
      <formula>AND(O6&gt;0,O9&gt;0)</formula>
    </cfRule>
  </conditionalFormatting>
  <conditionalFormatting sqref="L16">
    <cfRule type="expression" priority="3625" dxfId="2" stopIfTrue="1">
      <formula>(O14="b")</formula>
    </cfRule>
    <cfRule type="expression" priority="3626" dxfId="0" stopIfTrue="1">
      <formula>OR(L14&gt;0,#REF!&gt;0)</formula>
    </cfRule>
    <cfRule type="expression" priority="3627" dxfId="0" stopIfTrue="1">
      <formula>AND(L13&gt;0,L16&gt;0)</formula>
    </cfRule>
  </conditionalFormatting>
  <conditionalFormatting sqref="N16">
    <cfRule type="expression" priority="3628" dxfId="2" stopIfTrue="1">
      <formula>(#REF!="b")</formula>
    </cfRule>
    <cfRule type="expression" priority="3629" dxfId="0" stopIfTrue="1">
      <formula>OR(N14&gt;0,#REF!&gt;0)</formula>
    </cfRule>
    <cfRule type="expression" priority="3630" dxfId="0" stopIfTrue="1">
      <formula>AND(N13&gt;0,N16&gt;0)</formula>
    </cfRule>
  </conditionalFormatting>
  <conditionalFormatting sqref="M16">
    <cfRule type="expression" priority="3631" dxfId="2" stopIfTrue="1">
      <formula>('rozlosování Muži'!#REF!="b")</formula>
    </cfRule>
    <cfRule type="expression" priority="3632" dxfId="0" stopIfTrue="1">
      <formula>OR(M14&gt;0,#REF!&gt;0)</formula>
    </cfRule>
    <cfRule type="expression" priority="3633" dxfId="0" stopIfTrue="1">
      <formula>AND(M13&gt;0,M16&gt;0)</formula>
    </cfRule>
  </conditionalFormatting>
  <conditionalFormatting sqref="M16">
    <cfRule type="expression" priority="3634" dxfId="2" stopIfTrue="1">
      <formula>(P9="b")</formula>
    </cfRule>
    <cfRule type="expression" priority="3635" dxfId="0" stopIfTrue="1">
      <formula>OR(M14&gt;0,#REF!&gt;0)</formula>
    </cfRule>
    <cfRule type="expression" priority="3636" dxfId="0" stopIfTrue="1">
      <formula>AND(M13&gt;0,M16&gt;0)</formula>
    </cfRule>
  </conditionalFormatting>
  <conditionalFormatting sqref="O16">
    <cfRule type="expression" priority="3637" dxfId="2" stopIfTrue="1">
      <formula>(#REF!="b")</formula>
    </cfRule>
    <cfRule type="expression" priority="3638" dxfId="0" stopIfTrue="1">
      <formula>OR(O14&gt;0,#REF!&gt;0)</formula>
    </cfRule>
    <cfRule type="expression" priority="3639" dxfId="0" stopIfTrue="1">
      <formula>AND(O13&gt;0,O16&gt;0)</formula>
    </cfRule>
  </conditionalFormatting>
  <printOptions/>
  <pageMargins left="0.18" right="0.13" top="0.68" bottom="0.4" header="0.4921259845" footer="0.4921259845"/>
  <pageSetup fitToHeight="2" fitToWidth="2" horizontalDpi="300" verticalDpi="300" orientation="landscape" paperSize="8" scale="95" r:id="rId2"/>
  <ignoredErrors>
    <ignoredError sqref="K6 AJ6:AJ23 AJ26:AJ43 K14:K44 AJ46:AJ63 D6:D4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28125" style="0" bestFit="1" customWidth="1"/>
    <col min="3" max="7" width="4.7109375" style="0" customWidth="1"/>
    <col min="9" max="13" width="4.7109375" style="0" customWidth="1"/>
    <col min="15" max="19" width="4.7109375" style="0" customWidth="1"/>
    <col min="22" max="22" width="18.57421875" style="0" bestFit="1" customWidth="1"/>
  </cols>
  <sheetData>
    <row r="1" spans="1:22" ht="26.25">
      <c r="A1" s="1"/>
      <c r="B1" s="110" t="s">
        <v>7</v>
      </c>
      <c r="C1" s="1"/>
      <c r="D1" s="25" t="s">
        <v>89</v>
      </c>
      <c r="E1" s="1"/>
      <c r="F1" s="1"/>
      <c r="G1" s="18"/>
      <c r="H1" s="1"/>
      <c r="I1" s="1"/>
      <c r="J1" s="1"/>
      <c r="K1" s="1"/>
      <c r="L1" s="1"/>
      <c r="M1" s="18"/>
      <c r="N1" s="1"/>
      <c r="O1" s="1"/>
      <c r="P1" s="1"/>
      <c r="Q1" s="1"/>
      <c r="R1" s="1"/>
      <c r="S1" s="18"/>
      <c r="T1" s="1"/>
      <c r="U1" s="58"/>
      <c r="V1" s="9"/>
    </row>
    <row r="2" spans="1:22" ht="20.25">
      <c r="A2" s="1"/>
      <c r="B2" s="110"/>
      <c r="C2" s="7"/>
      <c r="D2" s="7"/>
      <c r="E2" s="126"/>
      <c r="F2" s="126"/>
      <c r="G2" s="126"/>
      <c r="H2" s="126"/>
      <c r="I2" s="1"/>
      <c r="J2" s="1"/>
      <c r="K2" s="1"/>
      <c r="L2" s="1"/>
      <c r="M2" s="18"/>
      <c r="N2" s="127"/>
      <c r="O2" s="127"/>
      <c r="P2" s="127"/>
      <c r="Q2" s="127"/>
      <c r="R2" s="127"/>
      <c r="S2" s="127"/>
      <c r="T2" s="127"/>
      <c r="U2" s="58"/>
      <c r="V2" s="9"/>
    </row>
    <row r="3" spans="1:22" ht="18">
      <c r="A3" s="2"/>
      <c r="B3" s="110"/>
      <c r="C3" s="2"/>
      <c r="D3" s="2"/>
      <c r="E3" s="2"/>
      <c r="F3" s="2"/>
      <c r="G3" s="19"/>
      <c r="H3" s="2"/>
      <c r="I3" s="65"/>
      <c r="J3" s="65"/>
      <c r="K3" s="65"/>
      <c r="L3" s="65"/>
      <c r="M3" s="19"/>
      <c r="N3" s="5"/>
      <c r="O3" s="65"/>
      <c r="P3" s="65"/>
      <c r="Q3" s="66"/>
      <c r="R3" s="65"/>
      <c r="S3" s="19"/>
      <c r="T3" s="2"/>
      <c r="U3" s="59"/>
      <c r="V3" s="16" t="s">
        <v>8</v>
      </c>
    </row>
    <row r="4" spans="1:22" ht="18">
      <c r="A4" s="67"/>
      <c r="B4" s="3"/>
      <c r="C4" s="6"/>
      <c r="D4" s="4"/>
      <c r="E4" s="4"/>
      <c r="F4" s="4"/>
      <c r="G4" s="20"/>
      <c r="H4" s="4"/>
      <c r="I4" s="10"/>
      <c r="J4" s="10"/>
      <c r="K4" s="10"/>
      <c r="L4" s="10"/>
      <c r="M4" s="20"/>
      <c r="N4" s="4"/>
      <c r="O4" s="10"/>
      <c r="P4" s="10"/>
      <c r="Q4" s="10"/>
      <c r="R4" s="10"/>
      <c r="S4" s="20"/>
      <c r="T4" s="4"/>
      <c r="U4" s="59"/>
      <c r="V4" s="11"/>
    </row>
    <row r="5" spans="1:22" ht="15.75" thickBot="1">
      <c r="A5" s="12"/>
      <c r="B5" s="13"/>
      <c r="C5" s="17" t="s">
        <v>9</v>
      </c>
      <c r="D5" s="17" t="s">
        <v>1</v>
      </c>
      <c r="E5" s="17" t="s">
        <v>0</v>
      </c>
      <c r="F5" s="17" t="s">
        <v>2</v>
      </c>
      <c r="G5" s="17"/>
      <c r="H5" s="17"/>
      <c r="I5" s="17" t="s">
        <v>9</v>
      </c>
      <c r="J5" s="17" t="s">
        <v>1</v>
      </c>
      <c r="K5" s="17" t="s">
        <v>0</v>
      </c>
      <c r="L5" s="17" t="s">
        <v>2</v>
      </c>
      <c r="M5" s="17"/>
      <c r="N5" s="17"/>
      <c r="O5" s="17" t="s">
        <v>9</v>
      </c>
      <c r="P5" s="17" t="s">
        <v>1</v>
      </c>
      <c r="Q5" s="17" t="s">
        <v>0</v>
      </c>
      <c r="R5" s="17" t="s">
        <v>2</v>
      </c>
      <c r="S5" s="17"/>
      <c r="T5" s="14"/>
      <c r="U5" s="68"/>
      <c r="V5" s="15"/>
    </row>
    <row r="6" spans="1:22" ht="17.25" thickBot="1" thickTop="1">
      <c r="A6" s="9"/>
      <c r="B6" s="63" t="s">
        <v>3</v>
      </c>
      <c r="C6" s="128" t="s">
        <v>98</v>
      </c>
      <c r="D6" s="129"/>
      <c r="E6" s="129"/>
      <c r="F6" s="130"/>
      <c r="G6" s="26">
        <f>IF(SUM(C7:F7)-SUM(C8:F8)&gt;0,SUM(C7:F7)-SUM(C8:F8),"")</f>
        <v>43</v>
      </c>
      <c r="H6" s="9"/>
      <c r="I6" s="128" t="s">
        <v>98</v>
      </c>
      <c r="J6" s="129"/>
      <c r="K6" s="129"/>
      <c r="L6" s="130"/>
      <c r="M6" s="26">
        <f>IF(SUM(I7:L7)-SUM(I8:L8)&gt;0,SUM(I7:L7)-SUM(I8:L8),"")</f>
        <v>16</v>
      </c>
      <c r="N6" s="9"/>
      <c r="O6" s="128" t="s">
        <v>98</v>
      </c>
      <c r="P6" s="129"/>
      <c r="Q6" s="129"/>
      <c r="R6" s="130"/>
      <c r="S6" s="26">
        <f>IF(SUM(O7:R7)-SUM(O8:R8)&gt;0,SUM(O7:R7)-SUM(O8:R8),"")</f>
        <v>12</v>
      </c>
      <c r="T6" s="9"/>
      <c r="U6" s="69" t="s">
        <v>3</v>
      </c>
      <c r="V6" s="70" t="s">
        <v>98</v>
      </c>
    </row>
    <row r="7" spans="1:22" ht="16.5" thickBot="1">
      <c r="A7" s="9"/>
      <c r="B7" s="27"/>
      <c r="C7" s="71">
        <v>21</v>
      </c>
      <c r="D7" s="72">
        <v>21</v>
      </c>
      <c r="E7" s="72">
        <v>21</v>
      </c>
      <c r="F7" s="73">
        <v>21</v>
      </c>
      <c r="G7" s="112" t="s">
        <v>102</v>
      </c>
      <c r="H7" s="9"/>
      <c r="I7" s="71">
        <v>2</v>
      </c>
      <c r="J7" s="72">
        <v>21</v>
      </c>
      <c r="K7" s="72">
        <v>21</v>
      </c>
      <c r="L7" s="73">
        <v>21</v>
      </c>
      <c r="M7" s="112" t="s">
        <v>106</v>
      </c>
      <c r="N7" s="9"/>
      <c r="O7" s="71">
        <v>14</v>
      </c>
      <c r="P7" s="72">
        <v>16</v>
      </c>
      <c r="Q7" s="72">
        <v>21</v>
      </c>
      <c r="R7" s="73">
        <v>21</v>
      </c>
      <c r="S7" s="112" t="s">
        <v>110</v>
      </c>
      <c r="T7" s="9"/>
      <c r="U7" s="74"/>
      <c r="V7" s="75"/>
    </row>
    <row r="8" spans="1:22" ht="17.25" thickBot="1" thickTop="1">
      <c r="A8" s="9"/>
      <c r="B8" s="27"/>
      <c r="C8" s="76">
        <v>12</v>
      </c>
      <c r="D8" s="77">
        <v>7</v>
      </c>
      <c r="E8" s="77">
        <v>5</v>
      </c>
      <c r="F8" s="78">
        <v>17</v>
      </c>
      <c r="G8" s="112"/>
      <c r="H8" s="9"/>
      <c r="I8" s="76">
        <v>21</v>
      </c>
      <c r="J8" s="77">
        <v>4</v>
      </c>
      <c r="K8" s="77">
        <v>5</v>
      </c>
      <c r="L8" s="78">
        <v>19</v>
      </c>
      <c r="M8" s="112"/>
      <c r="N8" s="9"/>
      <c r="O8" s="76">
        <v>21</v>
      </c>
      <c r="P8" s="77">
        <v>21</v>
      </c>
      <c r="Q8" s="77">
        <v>6</v>
      </c>
      <c r="R8" s="78">
        <v>12</v>
      </c>
      <c r="S8" s="112"/>
      <c r="T8" s="9"/>
      <c r="U8" s="79" t="s">
        <v>4</v>
      </c>
      <c r="V8" s="80" t="s">
        <v>101</v>
      </c>
    </row>
    <row r="9" spans="1:22" ht="17.25" thickBot="1" thickTop="1">
      <c r="A9" s="9"/>
      <c r="B9" s="27" t="s">
        <v>13</v>
      </c>
      <c r="C9" s="128" t="s">
        <v>130</v>
      </c>
      <c r="D9" s="129"/>
      <c r="E9" s="129"/>
      <c r="F9" s="130"/>
      <c r="G9" s="26">
        <f>IF(SUM(C7:F7)-SUM(C8:F8)&lt;0,SUM(C8:F8)-SUM(C7:F7),"")</f>
      </c>
      <c r="H9" s="9"/>
      <c r="I9" s="128" t="s">
        <v>99</v>
      </c>
      <c r="J9" s="129"/>
      <c r="K9" s="129"/>
      <c r="L9" s="130"/>
      <c r="M9" s="26">
        <f>IF(SUM(I7:L7)-SUM(I8:L8)&lt;0,SUM(I8:L8)-SUM(I7:L7),"")</f>
      </c>
      <c r="N9" s="9"/>
      <c r="O9" s="131" t="s">
        <v>101</v>
      </c>
      <c r="P9" s="132"/>
      <c r="Q9" s="132"/>
      <c r="R9" s="133"/>
      <c r="S9" s="26">
        <f>IF(SUM(O7:R7)-SUM(O8:R8)&lt;0,SUM(O8:R8)-SUM(O7:R7),"")</f>
      </c>
      <c r="T9" s="9"/>
      <c r="U9" s="74"/>
      <c r="V9" s="75"/>
    </row>
    <row r="10" spans="1:22" ht="16.5" thickBot="1">
      <c r="A10" s="9"/>
      <c r="B10" s="27"/>
      <c r="C10" s="81"/>
      <c r="D10" s="81"/>
      <c r="E10" s="81"/>
      <c r="F10" s="81"/>
      <c r="G10" s="21"/>
      <c r="H10" s="9"/>
      <c r="I10" s="82"/>
      <c r="J10" s="82"/>
      <c r="K10" s="82"/>
      <c r="L10" s="82"/>
      <c r="M10" s="21"/>
      <c r="N10" s="9"/>
      <c r="O10" s="82"/>
      <c r="P10" s="82"/>
      <c r="Q10" s="82"/>
      <c r="R10" s="82"/>
      <c r="S10" s="21"/>
      <c r="T10" s="9"/>
      <c r="U10" s="74"/>
      <c r="V10" s="75"/>
    </row>
    <row r="11" spans="1:22" ht="17.25" thickBot="1" thickTop="1">
      <c r="A11" s="9"/>
      <c r="B11" s="27" t="s">
        <v>10</v>
      </c>
      <c r="C11" s="128" t="s">
        <v>131</v>
      </c>
      <c r="D11" s="129"/>
      <c r="E11" s="129"/>
      <c r="F11" s="130"/>
      <c r="G11" s="26">
        <f>IF(SUM(C12:F12)-SUM(C13:F13)&gt;0,SUM(C12:F12)-SUM(C13:F13),"")</f>
      </c>
      <c r="H11" s="9"/>
      <c r="I11" s="128" t="s">
        <v>100</v>
      </c>
      <c r="J11" s="129"/>
      <c r="K11" s="129"/>
      <c r="L11" s="130"/>
      <c r="M11" s="26">
        <f>IF(SUM(I12:L12)-SUM(I13:L13)&gt;0,SUM(I12:L12)-SUM(I13:L13),"")</f>
      </c>
      <c r="N11" s="9"/>
      <c r="O11" s="128" t="s">
        <v>99</v>
      </c>
      <c r="P11" s="129"/>
      <c r="Q11" s="129"/>
      <c r="R11" s="130"/>
      <c r="S11" s="26">
        <f>IF(SUM(O12:R12)-SUM(O13:R13)&gt;0,SUM(O12:R12)-SUM(O13:R13),"")</f>
      </c>
      <c r="T11" s="9"/>
      <c r="U11" s="83" t="s">
        <v>6</v>
      </c>
      <c r="V11" s="84" t="s">
        <v>100</v>
      </c>
    </row>
    <row r="12" spans="1:22" ht="16.5" thickBot="1">
      <c r="A12" s="9"/>
      <c r="B12" s="27"/>
      <c r="C12" s="71">
        <v>3</v>
      </c>
      <c r="D12" s="72">
        <v>21</v>
      </c>
      <c r="E12" s="72">
        <v>15</v>
      </c>
      <c r="F12" s="73">
        <v>8</v>
      </c>
      <c r="G12" s="112" t="s">
        <v>103</v>
      </c>
      <c r="H12" s="9"/>
      <c r="I12" s="71">
        <v>6</v>
      </c>
      <c r="J12" s="72">
        <v>4</v>
      </c>
      <c r="K12" s="72">
        <v>21</v>
      </c>
      <c r="L12" s="73"/>
      <c r="M12" s="112" t="s">
        <v>107</v>
      </c>
      <c r="N12" s="9"/>
      <c r="O12" s="85">
        <v>21</v>
      </c>
      <c r="P12" s="86">
        <v>10</v>
      </c>
      <c r="Q12" s="86">
        <v>11</v>
      </c>
      <c r="R12" s="87">
        <v>20</v>
      </c>
      <c r="S12" s="112" t="s">
        <v>111</v>
      </c>
      <c r="T12" s="9"/>
      <c r="U12" s="23"/>
      <c r="V12" s="82"/>
    </row>
    <row r="13" spans="1:22" ht="17.25" thickBot="1" thickTop="1">
      <c r="A13" s="9"/>
      <c r="B13" s="27"/>
      <c r="C13" s="85">
        <v>21</v>
      </c>
      <c r="D13" s="86">
        <v>10</v>
      </c>
      <c r="E13" s="86">
        <v>21</v>
      </c>
      <c r="F13" s="87">
        <v>21</v>
      </c>
      <c r="G13" s="112"/>
      <c r="H13" s="9"/>
      <c r="I13" s="76">
        <v>21</v>
      </c>
      <c r="J13" s="77">
        <v>21</v>
      </c>
      <c r="K13" s="77">
        <v>11</v>
      </c>
      <c r="L13" s="78"/>
      <c r="M13" s="112"/>
      <c r="N13" s="9"/>
      <c r="O13" s="85">
        <v>2</v>
      </c>
      <c r="P13" s="86">
        <v>21</v>
      </c>
      <c r="Q13" s="86">
        <v>21</v>
      </c>
      <c r="R13" s="87">
        <v>21</v>
      </c>
      <c r="S13" s="112"/>
      <c r="T13" s="9"/>
      <c r="U13" s="24" t="s">
        <v>5</v>
      </c>
      <c r="V13" s="88" t="s">
        <v>99</v>
      </c>
    </row>
    <row r="14" spans="1:22" ht="17.25" thickBot="1" thickTop="1">
      <c r="A14" s="9"/>
      <c r="B14" s="63" t="s">
        <v>5</v>
      </c>
      <c r="C14" s="134" t="s">
        <v>99</v>
      </c>
      <c r="D14" s="135"/>
      <c r="E14" s="135"/>
      <c r="F14" s="136"/>
      <c r="G14" s="26">
        <f>IF(SUM(C12:F12)-SUM(C13:F13)&lt;0,SUM(C13:F13)-SUM(C12:F12),"")</f>
        <v>26</v>
      </c>
      <c r="H14" s="9"/>
      <c r="I14" s="131" t="s">
        <v>101</v>
      </c>
      <c r="J14" s="132"/>
      <c r="K14" s="132"/>
      <c r="L14" s="133"/>
      <c r="M14" s="26">
        <f>IF(SUM(I12:L12)-SUM(I13:L13)&lt;0,SUM(I13:L13)-SUM(I12:L12),"")</f>
        <v>22</v>
      </c>
      <c r="N14" s="9"/>
      <c r="O14" s="128" t="s">
        <v>100</v>
      </c>
      <c r="P14" s="129"/>
      <c r="Q14" s="129"/>
      <c r="R14" s="130"/>
      <c r="S14" s="26">
        <f>IF(SUM(O12:R12)-SUM(O13:R13)&lt;0,SUM(O13:R13)-SUM(O12:R12),"")</f>
        <v>3</v>
      </c>
      <c r="T14" s="9"/>
      <c r="U14" s="24"/>
      <c r="V14" s="82"/>
    </row>
    <row r="15" spans="1:22" ht="16.5" thickBot="1">
      <c r="A15" s="9"/>
      <c r="B15" s="27"/>
      <c r="C15" s="81"/>
      <c r="D15" s="81"/>
      <c r="E15" s="81"/>
      <c r="F15" s="81"/>
      <c r="G15" s="21"/>
      <c r="H15" s="9"/>
      <c r="I15" s="82"/>
      <c r="J15" s="82"/>
      <c r="K15" s="82"/>
      <c r="L15" s="82"/>
      <c r="M15" s="21"/>
      <c r="N15" s="9"/>
      <c r="O15" s="82"/>
      <c r="P15" s="82"/>
      <c r="Q15" s="82"/>
      <c r="R15" s="82"/>
      <c r="S15" s="21"/>
      <c r="T15" s="9"/>
      <c r="U15" s="24"/>
      <c r="V15" s="82"/>
    </row>
    <row r="16" spans="1:22" ht="17.25" thickBot="1" thickTop="1">
      <c r="A16" s="9"/>
      <c r="B16" s="63" t="s">
        <v>6</v>
      </c>
      <c r="C16" s="128" t="s">
        <v>100</v>
      </c>
      <c r="D16" s="129"/>
      <c r="E16" s="129"/>
      <c r="F16" s="130"/>
      <c r="G16" s="26">
        <f>IF(SUM(C17:F17)-SUM(C18:F18)&gt;0,SUM(C17:F17)-SUM(C18:F18),"")</f>
        <v>3</v>
      </c>
      <c r="H16" s="9"/>
      <c r="I16" s="128" t="s">
        <v>130</v>
      </c>
      <c r="J16" s="129"/>
      <c r="K16" s="129"/>
      <c r="L16" s="130"/>
      <c r="M16" s="26">
        <f>IF(SUM(I17:L17)-SUM(I18:L18)&gt;0,SUM(I17:L17)-SUM(I18:L18),"")</f>
        <v>18</v>
      </c>
      <c r="N16" s="9"/>
      <c r="O16" s="128" t="s">
        <v>130</v>
      </c>
      <c r="P16" s="129"/>
      <c r="Q16" s="129"/>
      <c r="R16" s="130"/>
      <c r="S16" s="26">
        <f>IF(SUM(O17:R17)-SUM(O18:R18)&gt;0,SUM(O17:R17)-SUM(O18:R18),"")</f>
      </c>
      <c r="T16" s="9"/>
      <c r="U16" s="24" t="s">
        <v>10</v>
      </c>
      <c r="V16" s="88" t="s">
        <v>132</v>
      </c>
    </row>
    <row r="17" spans="1:22" ht="16.5" thickBot="1">
      <c r="A17" s="9"/>
      <c r="B17" s="27"/>
      <c r="C17" s="71">
        <v>18</v>
      </c>
      <c r="D17" s="72">
        <v>21</v>
      </c>
      <c r="E17" s="72">
        <v>13</v>
      </c>
      <c r="F17" s="73">
        <v>18</v>
      </c>
      <c r="G17" s="112" t="s">
        <v>104</v>
      </c>
      <c r="H17" s="9"/>
      <c r="I17" s="85">
        <v>14</v>
      </c>
      <c r="J17" s="86">
        <v>21</v>
      </c>
      <c r="K17" s="86">
        <v>21</v>
      </c>
      <c r="L17" s="87">
        <v>21</v>
      </c>
      <c r="M17" s="112" t="s">
        <v>108</v>
      </c>
      <c r="N17" s="9"/>
      <c r="O17" s="71">
        <v>16</v>
      </c>
      <c r="P17" s="72">
        <v>21</v>
      </c>
      <c r="Q17" s="72">
        <v>9</v>
      </c>
      <c r="R17" s="73">
        <v>21</v>
      </c>
      <c r="S17" s="112" t="s">
        <v>112</v>
      </c>
      <c r="T17" s="9"/>
      <c r="U17" s="24"/>
      <c r="V17" s="82"/>
    </row>
    <row r="18" spans="1:22" ht="17.25" thickBot="1" thickTop="1">
      <c r="A18" s="9"/>
      <c r="B18" s="27"/>
      <c r="C18" s="76">
        <v>21</v>
      </c>
      <c r="D18" s="77">
        <v>4</v>
      </c>
      <c r="E18" s="77">
        <v>21</v>
      </c>
      <c r="F18" s="78">
        <v>21</v>
      </c>
      <c r="G18" s="112"/>
      <c r="H18" s="9"/>
      <c r="I18" s="85">
        <v>21</v>
      </c>
      <c r="J18" s="86">
        <v>9</v>
      </c>
      <c r="K18" s="86">
        <v>20</v>
      </c>
      <c r="L18" s="87">
        <v>9</v>
      </c>
      <c r="M18" s="112"/>
      <c r="N18" s="9"/>
      <c r="O18" s="85">
        <v>21</v>
      </c>
      <c r="P18" s="86">
        <v>7</v>
      </c>
      <c r="Q18" s="86">
        <v>21</v>
      </c>
      <c r="R18" s="87">
        <v>20</v>
      </c>
      <c r="S18" s="112"/>
      <c r="T18" s="9"/>
      <c r="U18" s="24" t="s">
        <v>11</v>
      </c>
      <c r="V18" s="88" t="s">
        <v>130</v>
      </c>
    </row>
    <row r="19" spans="1:22" ht="17.25" thickBot="1" thickTop="1">
      <c r="A19" s="9"/>
      <c r="B19" s="27" t="s">
        <v>11</v>
      </c>
      <c r="C19" s="128" t="s">
        <v>132</v>
      </c>
      <c r="D19" s="129"/>
      <c r="E19" s="129"/>
      <c r="F19" s="130"/>
      <c r="G19" s="26">
        <f>IF(SUM(C17:F17)-SUM(C18:F18)&lt;0,SUM(C18:F18)-SUM(C17:F17),"")</f>
      </c>
      <c r="H19" s="9"/>
      <c r="I19" s="128" t="s">
        <v>131</v>
      </c>
      <c r="J19" s="129"/>
      <c r="K19" s="129"/>
      <c r="L19" s="130"/>
      <c r="M19" s="26">
        <f>IF(SUM(I17:L17)-SUM(I18:L18)&lt;0,SUM(I18:L18)-SUM(I17:L17),"")</f>
      </c>
      <c r="N19" s="9"/>
      <c r="O19" s="128" t="s">
        <v>132</v>
      </c>
      <c r="P19" s="129"/>
      <c r="Q19" s="129"/>
      <c r="R19" s="130"/>
      <c r="S19" s="26">
        <f>IF(SUM(O17:R17)-SUM(O18:R18)&lt;0,SUM(O18:R18)-SUM(O17:R17),"")</f>
        <v>2</v>
      </c>
      <c r="T19" s="9"/>
      <c r="U19" s="24"/>
      <c r="V19" s="82"/>
    </row>
    <row r="20" spans="1:22" ht="16.5" thickBot="1">
      <c r="A20" s="9"/>
      <c r="B20" s="27"/>
      <c r="C20" s="81"/>
      <c r="D20" s="81"/>
      <c r="E20" s="81"/>
      <c r="F20" s="81"/>
      <c r="G20" s="21"/>
      <c r="H20" s="9"/>
      <c r="I20" s="82"/>
      <c r="J20" s="82"/>
      <c r="K20" s="82"/>
      <c r="L20" s="82"/>
      <c r="M20" s="21"/>
      <c r="N20" s="9"/>
      <c r="O20" s="82"/>
      <c r="P20" s="82"/>
      <c r="Q20" s="82"/>
      <c r="R20" s="82"/>
      <c r="S20" s="21"/>
      <c r="T20" s="9"/>
      <c r="U20" s="24"/>
      <c r="V20" s="82"/>
    </row>
    <row r="21" spans="1:22" ht="17.25" thickBot="1" thickTop="1">
      <c r="A21" s="9"/>
      <c r="B21" s="27" t="s">
        <v>12</v>
      </c>
      <c r="C21" s="128" t="s">
        <v>133</v>
      </c>
      <c r="D21" s="129"/>
      <c r="E21" s="129"/>
      <c r="F21" s="130"/>
      <c r="G21" s="26">
        <f>IF(SUM(C22:F22)-SUM(C23:F23)&gt;0,SUM(C22:F22)-SUM(C23:F23),"")</f>
      </c>
      <c r="H21" s="9"/>
      <c r="I21" s="128" t="s">
        <v>132</v>
      </c>
      <c r="J21" s="129"/>
      <c r="K21" s="129"/>
      <c r="L21" s="130"/>
      <c r="M21" s="26">
        <f>IF(SUM(I22:L22)-SUM(I23:L23)&gt;0,SUM(I22:L22)-SUM(I23:L23),"")</f>
        <v>12</v>
      </c>
      <c r="N21" s="9"/>
      <c r="O21" s="128" t="s">
        <v>131</v>
      </c>
      <c r="P21" s="129"/>
      <c r="Q21" s="129"/>
      <c r="R21" s="130"/>
      <c r="S21" s="26">
        <f>IF(SUM(O22:R22)-SUM(O23:R23)&gt;0,SUM(O22:R22)-SUM(O23:R23),"")</f>
        <v>6</v>
      </c>
      <c r="T21" s="9"/>
      <c r="U21" s="24" t="s">
        <v>12</v>
      </c>
      <c r="V21" s="88" t="s">
        <v>131</v>
      </c>
    </row>
    <row r="22" spans="1:22" ht="16.5" thickBot="1">
      <c r="A22" s="9"/>
      <c r="B22" s="27"/>
      <c r="C22" s="71">
        <v>5</v>
      </c>
      <c r="D22" s="72">
        <v>8</v>
      </c>
      <c r="E22" s="72">
        <v>21</v>
      </c>
      <c r="F22" s="73">
        <v>13</v>
      </c>
      <c r="G22" s="112" t="s">
        <v>105</v>
      </c>
      <c r="H22" s="9"/>
      <c r="I22" s="85">
        <v>21</v>
      </c>
      <c r="J22" s="86">
        <v>11</v>
      </c>
      <c r="K22" s="86">
        <v>17</v>
      </c>
      <c r="L22" s="87">
        <v>21</v>
      </c>
      <c r="M22" s="112" t="s">
        <v>109</v>
      </c>
      <c r="N22" s="9"/>
      <c r="O22" s="85">
        <v>21</v>
      </c>
      <c r="P22" s="86">
        <v>9</v>
      </c>
      <c r="Q22" s="86">
        <v>20</v>
      </c>
      <c r="R22" s="87">
        <v>21</v>
      </c>
      <c r="S22" s="112" t="s">
        <v>113</v>
      </c>
      <c r="T22" s="9"/>
      <c r="U22" s="24"/>
      <c r="V22" s="82"/>
    </row>
    <row r="23" spans="1:22" ht="17.25" thickBot="1" thickTop="1">
      <c r="A23" s="9"/>
      <c r="B23" s="27"/>
      <c r="C23" s="76">
        <v>21</v>
      </c>
      <c r="D23" s="77">
        <v>21</v>
      </c>
      <c r="E23" s="77">
        <v>10</v>
      </c>
      <c r="F23" s="78">
        <v>21</v>
      </c>
      <c r="G23" s="112"/>
      <c r="H23" s="9"/>
      <c r="I23" s="85">
        <v>7</v>
      </c>
      <c r="J23" s="86">
        <v>21</v>
      </c>
      <c r="K23" s="86">
        <v>21</v>
      </c>
      <c r="L23" s="87">
        <v>9</v>
      </c>
      <c r="M23" s="112"/>
      <c r="N23" s="9"/>
      <c r="O23" s="76">
        <v>4</v>
      </c>
      <c r="P23" s="77">
        <v>21</v>
      </c>
      <c r="Q23" s="77">
        <v>21</v>
      </c>
      <c r="R23" s="78">
        <v>19</v>
      </c>
      <c r="S23" s="112"/>
      <c r="T23" s="9"/>
      <c r="U23" s="24" t="s">
        <v>13</v>
      </c>
      <c r="V23" s="88" t="s">
        <v>133</v>
      </c>
    </row>
    <row r="24" spans="1:22" ht="17.25" thickBot="1" thickTop="1">
      <c r="A24" s="9"/>
      <c r="B24" s="63" t="s">
        <v>4</v>
      </c>
      <c r="C24" s="131" t="s">
        <v>101</v>
      </c>
      <c r="D24" s="132"/>
      <c r="E24" s="132"/>
      <c r="F24" s="133"/>
      <c r="G24" s="26">
        <f>IF(SUM(C22:F22)-SUM(C23:F23)&lt;0,SUM(C23:F23)-SUM(C22:F22),"")</f>
        <v>26</v>
      </c>
      <c r="H24" s="9"/>
      <c r="I24" s="128" t="s">
        <v>133</v>
      </c>
      <c r="J24" s="129"/>
      <c r="K24" s="129"/>
      <c r="L24" s="130"/>
      <c r="M24" s="26">
        <f>IF(SUM(I22:L22)-SUM(I23:L23)&lt;0,SUM(I23:L23)-SUM(I22:L22),"")</f>
      </c>
      <c r="N24" s="9"/>
      <c r="O24" s="128" t="s">
        <v>133</v>
      </c>
      <c r="P24" s="129"/>
      <c r="Q24" s="129"/>
      <c r="R24" s="130"/>
      <c r="S24" s="26">
        <f>IF(SUM(O22:R22)-SUM(O23:R23)&lt;0,SUM(O23:R23)-SUM(O22:R22),"")</f>
      </c>
      <c r="T24" s="9"/>
      <c r="U24" s="23"/>
      <c r="V24" s="82"/>
    </row>
    <row r="25" spans="1:22" ht="15">
      <c r="A25" s="1"/>
      <c r="B25" s="1"/>
      <c r="C25" s="89"/>
      <c r="D25" s="89"/>
      <c r="E25" s="89"/>
      <c r="F25" s="89"/>
      <c r="G25" s="22"/>
      <c r="H25" s="1"/>
      <c r="I25" s="90"/>
      <c r="J25" s="90"/>
      <c r="K25" s="90"/>
      <c r="L25" s="90"/>
      <c r="M25" s="22"/>
      <c r="N25" s="1"/>
      <c r="O25" s="90"/>
      <c r="P25" s="90"/>
      <c r="Q25" s="90"/>
      <c r="R25" s="90"/>
      <c r="S25" s="22"/>
      <c r="T25" s="1"/>
      <c r="U25" s="91"/>
      <c r="V25" s="82"/>
    </row>
    <row r="26" spans="1:22" ht="15">
      <c r="A26" s="1"/>
      <c r="B26" s="1"/>
      <c r="C26" s="1"/>
      <c r="D26" s="1"/>
      <c r="E26" s="1"/>
      <c r="F26" s="1"/>
      <c r="G26" s="18"/>
      <c r="H26" s="1"/>
      <c r="I26" s="1"/>
      <c r="J26" s="1"/>
      <c r="K26" s="1"/>
      <c r="L26" s="1"/>
      <c r="M26" s="18"/>
      <c r="N26" s="1"/>
      <c r="O26" s="1"/>
      <c r="P26" s="1"/>
      <c r="Q26" s="1"/>
      <c r="R26" s="1"/>
      <c r="S26" s="18"/>
      <c r="T26" s="1"/>
      <c r="U26" s="58"/>
      <c r="V26" s="9"/>
    </row>
    <row r="27" spans="1:22" ht="15">
      <c r="A27" s="1"/>
      <c r="B27" s="1"/>
      <c r="C27" s="1"/>
      <c r="D27" s="1"/>
      <c r="E27" s="1"/>
      <c r="F27" s="1"/>
      <c r="G27" s="18"/>
      <c r="H27" s="1"/>
      <c r="I27" s="1"/>
      <c r="J27" s="1"/>
      <c r="K27" s="1"/>
      <c r="L27" s="1"/>
      <c r="M27" s="18"/>
      <c r="N27" s="1"/>
      <c r="O27" s="1"/>
      <c r="P27" s="1"/>
      <c r="Q27" s="1"/>
      <c r="R27" s="1"/>
      <c r="S27" s="18"/>
      <c r="T27" s="1"/>
      <c r="U27" s="58"/>
      <c r="V27" s="9"/>
    </row>
    <row r="28" spans="1:22" ht="15.75">
      <c r="A28" s="1"/>
      <c r="B28" s="1"/>
      <c r="C28" s="138" t="s">
        <v>102</v>
      </c>
      <c r="D28" s="138"/>
      <c r="E28" s="139">
        <v>0.375</v>
      </c>
      <c r="F28" s="139"/>
      <c r="G28" s="8"/>
      <c r="H28" s="8"/>
      <c r="I28" s="140" t="s">
        <v>106</v>
      </c>
      <c r="J28" s="140"/>
      <c r="K28" s="137">
        <v>0.4583333333333333</v>
      </c>
      <c r="L28" s="137"/>
      <c r="M28" s="8"/>
      <c r="N28" s="8"/>
      <c r="O28" s="140" t="s">
        <v>110</v>
      </c>
      <c r="P28" s="140"/>
      <c r="Q28" s="137">
        <v>0.5416666666666666</v>
      </c>
      <c r="R28" s="137"/>
      <c r="S28" s="18"/>
      <c r="T28" s="1"/>
      <c r="U28" s="58"/>
      <c r="V28" s="9"/>
    </row>
    <row r="29" spans="1:22" ht="15.75">
      <c r="A29" s="1"/>
      <c r="B29" s="1"/>
      <c r="C29" s="138" t="s">
        <v>103</v>
      </c>
      <c r="D29" s="138"/>
      <c r="E29" s="139">
        <v>0.375</v>
      </c>
      <c r="F29" s="139"/>
      <c r="G29" s="8"/>
      <c r="H29" s="8"/>
      <c r="I29" s="140" t="s">
        <v>107</v>
      </c>
      <c r="J29" s="140"/>
      <c r="K29" s="137">
        <v>0.4583333333333333</v>
      </c>
      <c r="L29" s="137"/>
      <c r="M29" s="8"/>
      <c r="N29" s="8"/>
      <c r="O29" s="140" t="s">
        <v>111</v>
      </c>
      <c r="P29" s="140"/>
      <c r="Q29" s="137">
        <v>0.5416666666666666</v>
      </c>
      <c r="R29" s="137"/>
      <c r="S29" s="18"/>
      <c r="T29" s="1"/>
      <c r="U29" s="58"/>
      <c r="V29" s="9"/>
    </row>
    <row r="30" spans="1:22" ht="15.75">
      <c r="A30" s="1"/>
      <c r="B30" s="1"/>
      <c r="C30" s="138" t="s">
        <v>104</v>
      </c>
      <c r="D30" s="138"/>
      <c r="E30" s="139">
        <v>0.3854166666666667</v>
      </c>
      <c r="F30" s="139"/>
      <c r="G30" s="8"/>
      <c r="H30" s="8"/>
      <c r="I30" s="140" t="s">
        <v>108</v>
      </c>
      <c r="J30" s="140"/>
      <c r="K30" s="137">
        <v>0.46875</v>
      </c>
      <c r="L30" s="137"/>
      <c r="M30" s="8"/>
      <c r="N30" s="8"/>
      <c r="O30" s="140" t="s">
        <v>112</v>
      </c>
      <c r="P30" s="140"/>
      <c r="Q30" s="137">
        <v>0.5520833333333334</v>
      </c>
      <c r="R30" s="137"/>
      <c r="S30" s="18"/>
      <c r="T30" s="1"/>
      <c r="U30" s="58"/>
      <c r="V30" s="9"/>
    </row>
    <row r="31" spans="1:22" ht="15.75">
      <c r="A31" s="1"/>
      <c r="B31" s="1"/>
      <c r="C31" s="138" t="s">
        <v>105</v>
      </c>
      <c r="D31" s="138"/>
      <c r="E31" s="139">
        <v>0.3854166666666667</v>
      </c>
      <c r="F31" s="139"/>
      <c r="G31" s="8"/>
      <c r="H31" s="8"/>
      <c r="I31" s="140" t="s">
        <v>109</v>
      </c>
      <c r="J31" s="140"/>
      <c r="K31" s="137">
        <v>0.46875</v>
      </c>
      <c r="L31" s="137"/>
      <c r="M31" s="8"/>
      <c r="N31" s="8"/>
      <c r="O31" s="140" t="s">
        <v>113</v>
      </c>
      <c r="P31" s="140"/>
      <c r="Q31" s="137">
        <v>0.5520833333333334</v>
      </c>
      <c r="R31" s="137"/>
      <c r="S31" s="18"/>
      <c r="T31" s="1"/>
      <c r="U31" s="58"/>
      <c r="V31" s="9"/>
    </row>
  </sheetData>
  <sheetProtection/>
  <mergeCells count="63">
    <mergeCell ref="K31:L31"/>
    <mergeCell ref="O31:P31"/>
    <mergeCell ref="Q31:R31"/>
    <mergeCell ref="C30:D30"/>
    <mergeCell ref="E30:F30"/>
    <mergeCell ref="I30:J30"/>
    <mergeCell ref="K30:L30"/>
    <mergeCell ref="O30:P30"/>
    <mergeCell ref="Q30:R30"/>
    <mergeCell ref="C31:D31"/>
    <mergeCell ref="E31:F31"/>
    <mergeCell ref="I31:J31"/>
    <mergeCell ref="O28:P28"/>
    <mergeCell ref="Q28:R28"/>
    <mergeCell ref="C29:D29"/>
    <mergeCell ref="E29:F29"/>
    <mergeCell ref="I29:J29"/>
    <mergeCell ref="K29:L29"/>
    <mergeCell ref="O29:P29"/>
    <mergeCell ref="G22:G23"/>
    <mergeCell ref="M22:M23"/>
    <mergeCell ref="Q29:R29"/>
    <mergeCell ref="C24:F24"/>
    <mergeCell ref="I24:L24"/>
    <mergeCell ref="O24:R24"/>
    <mergeCell ref="C28:D28"/>
    <mergeCell ref="E28:F28"/>
    <mergeCell ref="I28:J28"/>
    <mergeCell ref="K28:L28"/>
    <mergeCell ref="S22:S23"/>
    <mergeCell ref="G17:G18"/>
    <mergeCell ref="M17:M18"/>
    <mergeCell ref="S17:S18"/>
    <mergeCell ref="C19:F19"/>
    <mergeCell ref="I19:L19"/>
    <mergeCell ref="O19:R19"/>
    <mergeCell ref="C21:F21"/>
    <mergeCell ref="I21:L21"/>
    <mergeCell ref="O21:R21"/>
    <mergeCell ref="G12:G13"/>
    <mergeCell ref="M12:M13"/>
    <mergeCell ref="C14:F14"/>
    <mergeCell ref="I14:L14"/>
    <mergeCell ref="O14:R14"/>
    <mergeCell ref="C16:F16"/>
    <mergeCell ref="I16:L16"/>
    <mergeCell ref="O16:R16"/>
    <mergeCell ref="S12:S13"/>
    <mergeCell ref="G7:G8"/>
    <mergeCell ref="M7:M8"/>
    <mergeCell ref="S7:S8"/>
    <mergeCell ref="C9:F9"/>
    <mergeCell ref="I9:L9"/>
    <mergeCell ref="O9:R9"/>
    <mergeCell ref="C11:F11"/>
    <mergeCell ref="I11:L11"/>
    <mergeCell ref="O11:R11"/>
    <mergeCell ref="B1:B3"/>
    <mergeCell ref="E2:H2"/>
    <mergeCell ref="N2:T2"/>
    <mergeCell ref="C6:F6"/>
    <mergeCell ref="I6:L6"/>
    <mergeCell ref="O6:R6"/>
  </mergeCells>
  <conditionalFormatting sqref="O11 I16:L16 I21:L21 C11 C21 E6:F6 C6 C16 E16:F16 E21:F21 O16:Q16 I6:L6 I11 K11:L11 O6:R6 O21:R21">
    <cfRule type="expression" priority="124" dxfId="2" stopIfTrue="1">
      <formula>(F7="b")</formula>
    </cfRule>
    <cfRule type="expression" priority="125" dxfId="0" stopIfTrue="1">
      <formula>OR(C7&gt;0,C8&gt;0)</formula>
    </cfRule>
    <cfRule type="expression" priority="126" dxfId="0" stopIfTrue="1">
      <formula>AND(C6&gt;0,C9&gt;0)</formula>
    </cfRule>
  </conditionalFormatting>
  <conditionalFormatting sqref="I9:L9 I19:L19 I24:L24 C14 E19:F19 I14 C19 O24:Q24 E9:F9 C9 O9:Q9 O14 O19:R19">
    <cfRule type="expression" priority="121" dxfId="2" stopIfTrue="1">
      <formula>(F7="b")</formula>
    </cfRule>
    <cfRule type="expression" priority="122" dxfId="0" stopIfTrue="1">
      <formula>OR(C7&gt;0,C8&gt;0)</formula>
    </cfRule>
    <cfRule type="expression" priority="123" dxfId="0" stopIfTrue="1">
      <formula>AND(C6&gt;0,C9&gt;0)</formula>
    </cfRule>
  </conditionalFormatting>
  <conditionalFormatting sqref="D6 D21 R6 R16 R21">
    <cfRule type="expression" priority="118" dxfId="2" stopIfTrue="1">
      <formula>('rozlosování Ženy'!#REF!="b")</formula>
    </cfRule>
    <cfRule type="expression" priority="119" dxfId="0" stopIfTrue="1">
      <formula>OR(D7&gt;0,D8&gt;0)</formula>
    </cfRule>
    <cfRule type="expression" priority="120" dxfId="0" stopIfTrue="1">
      <formula>AND(D6&gt;0,D9&gt;0)</formula>
    </cfRule>
  </conditionalFormatting>
  <conditionalFormatting sqref="D9 R9 R19 R24">
    <cfRule type="expression" priority="115" dxfId="2" stopIfTrue="1">
      <formula>('rozlosování Ženy'!#REF!="b")</formula>
    </cfRule>
    <cfRule type="expression" priority="116" dxfId="0" stopIfTrue="1">
      <formula>OR(D7&gt;0,D8&gt;0)</formula>
    </cfRule>
    <cfRule type="expression" priority="117" dxfId="0" stopIfTrue="1">
      <formula>AND(D6&gt;0,D9&gt;0)</formula>
    </cfRule>
  </conditionalFormatting>
  <conditionalFormatting sqref="D16">
    <cfRule type="expression" priority="112" dxfId="2" stopIfTrue="1">
      <formula>(G12="b")</formula>
    </cfRule>
    <cfRule type="expression" priority="113" dxfId="0" stopIfTrue="1">
      <formula>OR(D17&gt;0,D18&gt;0)</formula>
    </cfRule>
    <cfRule type="expression" priority="114" dxfId="0" stopIfTrue="1">
      <formula>AND(D16&gt;0,D19&gt;0)</formula>
    </cfRule>
  </conditionalFormatting>
  <conditionalFormatting sqref="D19">
    <cfRule type="expression" priority="109" dxfId="2" stopIfTrue="1">
      <formula>(G12="b")</formula>
    </cfRule>
    <cfRule type="expression" priority="110" dxfId="0" stopIfTrue="1">
      <formula>OR(D17&gt;0,D18&gt;0)</formula>
    </cfRule>
    <cfRule type="expression" priority="111" dxfId="0" stopIfTrue="1">
      <formula>AND(D16&gt;0,D19&gt;0)</formula>
    </cfRule>
  </conditionalFormatting>
  <conditionalFormatting sqref="C24:F24">
    <cfRule type="expression" priority="106" dxfId="2" stopIfTrue="1">
      <formula>(F25="b")</formula>
    </cfRule>
    <cfRule type="expression" priority="107" dxfId="0" stopIfTrue="1">
      <formula>OR(C25&gt;0,'rozlosování Ženy'!#REF!&gt;0)</formula>
    </cfRule>
    <cfRule type="expression" priority="108" dxfId="0" stopIfTrue="1">
      <formula>AND(C24&gt;0,'rozlosování Ženy'!#REF!&gt;0)</formula>
    </cfRule>
  </conditionalFormatting>
  <conditionalFormatting sqref="E2:H2">
    <cfRule type="expression" priority="103" dxfId="102" stopIfTrue="1">
      <formula>(D65468="b")</formula>
    </cfRule>
    <cfRule type="expression" priority="104" dxfId="102" stopIfTrue="1">
      <formula>OR('rozlosování Ženy'!#REF!&gt;0,'rozlosování Ženy'!#REF!&gt;0)</formula>
    </cfRule>
    <cfRule type="expression" priority="105" dxfId="102" stopIfTrue="1">
      <formula>AND('rozlosování Ženy'!#REF!&gt;0,'rozlosování Ženy'!#REF!&gt;0)</formula>
    </cfRule>
  </conditionalFormatting>
  <conditionalFormatting sqref="D9">
    <cfRule type="expression" priority="100" dxfId="2" stopIfTrue="1">
      <formula>(G2="b")</formula>
    </cfRule>
    <cfRule type="expression" priority="101" dxfId="0" stopIfTrue="1">
      <formula>OR(D7&gt;0,D8&gt;0)</formula>
    </cfRule>
    <cfRule type="expression" priority="102" dxfId="0" stopIfTrue="1">
      <formula>AND(D6&gt;0,D9&gt;0)</formula>
    </cfRule>
  </conditionalFormatting>
  <conditionalFormatting sqref="J6">
    <cfRule type="expression" priority="97" dxfId="2" stopIfTrue="1">
      <formula>('rozlosování Ženy'!#REF!="b")</formula>
    </cfRule>
    <cfRule type="expression" priority="98" dxfId="0" stopIfTrue="1">
      <formula>OR(J7&gt;0,J8&gt;0)</formula>
    </cfRule>
    <cfRule type="expression" priority="99" dxfId="0" stopIfTrue="1">
      <formula>AND(J6&gt;0,J9&gt;0)</formula>
    </cfRule>
  </conditionalFormatting>
  <conditionalFormatting sqref="I11">
    <cfRule type="expression" priority="94" dxfId="2" stopIfTrue="1">
      <formula>(L9="b")</formula>
    </cfRule>
    <cfRule type="expression" priority="95" dxfId="0" stopIfTrue="1">
      <formula>OR(I9&gt;0,I10&gt;0)</formula>
    </cfRule>
    <cfRule type="expression" priority="96" dxfId="0" stopIfTrue="1">
      <formula>AND(I8&gt;0,I11&gt;0)</formula>
    </cfRule>
  </conditionalFormatting>
  <conditionalFormatting sqref="I9">
    <cfRule type="expression" priority="91" dxfId="2" stopIfTrue="1">
      <formula>(L10="b")</formula>
    </cfRule>
    <cfRule type="expression" priority="92" dxfId="0" stopIfTrue="1">
      <formula>OR(I10&gt;0,I11&gt;0)</formula>
    </cfRule>
    <cfRule type="expression" priority="93" dxfId="0" stopIfTrue="1">
      <formula>AND(I9&gt;0,I12&gt;0)</formula>
    </cfRule>
  </conditionalFormatting>
  <conditionalFormatting sqref="I9">
    <cfRule type="expression" priority="88" dxfId="2" stopIfTrue="1">
      <formula>(L7="b")</formula>
    </cfRule>
    <cfRule type="expression" priority="89" dxfId="0" stopIfTrue="1">
      <formula>OR(I7&gt;0,I8&gt;0)</formula>
    </cfRule>
    <cfRule type="expression" priority="90" dxfId="0" stopIfTrue="1">
      <formula>AND(I6&gt;0,I9&gt;0)</formula>
    </cfRule>
  </conditionalFormatting>
  <conditionalFormatting sqref="J11">
    <cfRule type="expression" priority="85" dxfId="2" stopIfTrue="1">
      <formula>(M7="b")</formula>
    </cfRule>
    <cfRule type="expression" priority="86" dxfId="0" stopIfTrue="1">
      <formula>OR(J12&gt;0,J13&gt;0)</formula>
    </cfRule>
    <cfRule type="expression" priority="87" dxfId="0" stopIfTrue="1">
      <formula>AND(J11&gt;0,J14&gt;0)</formula>
    </cfRule>
  </conditionalFormatting>
  <conditionalFormatting sqref="I14:L14">
    <cfRule type="expression" priority="82" dxfId="2" stopIfTrue="1">
      <formula>(L15="b")</formula>
    </cfRule>
    <cfRule type="expression" priority="83" dxfId="0" stopIfTrue="1">
      <formula>OR(I15&gt;0,'rozlosování Ženy'!#REF!&gt;0)</formula>
    </cfRule>
    <cfRule type="expression" priority="84" dxfId="0" stopIfTrue="1">
      <formula>AND(I14&gt;0,'rozlosování Ženy'!#REF!&gt;0)</formula>
    </cfRule>
  </conditionalFormatting>
  <conditionalFormatting sqref="K16:L16 I16">
    <cfRule type="expression" priority="79" dxfId="2" stopIfTrue="1">
      <formula>(L14="b")</formula>
    </cfRule>
    <cfRule type="expression" priority="80" dxfId="0" stopIfTrue="1">
      <formula>OR(I14&gt;0,I15&gt;0)</formula>
    </cfRule>
    <cfRule type="expression" priority="81" dxfId="0" stopIfTrue="1">
      <formula>AND(I13&gt;0,I16&gt;0)</formula>
    </cfRule>
  </conditionalFormatting>
  <conditionalFormatting sqref="J16">
    <cfRule type="expression" priority="76" dxfId="2" stopIfTrue="1">
      <formula>('rozlosování Ženy'!#REF!="b")</formula>
    </cfRule>
    <cfRule type="expression" priority="77" dxfId="0" stopIfTrue="1">
      <formula>OR(J14&gt;0,J15&gt;0)</formula>
    </cfRule>
    <cfRule type="expression" priority="78" dxfId="0" stopIfTrue="1">
      <formula>AND(J13&gt;0,J16&gt;0)</formula>
    </cfRule>
  </conditionalFormatting>
  <conditionalFormatting sqref="J16">
    <cfRule type="expression" priority="73" dxfId="2" stopIfTrue="1">
      <formula>(M9="b")</formula>
    </cfRule>
    <cfRule type="expression" priority="74" dxfId="0" stopIfTrue="1">
      <formula>OR(J14&gt;0,J15&gt;0)</formula>
    </cfRule>
    <cfRule type="expression" priority="75" dxfId="0" stopIfTrue="1">
      <formula>AND(J13&gt;0,J16&gt;0)</formula>
    </cfRule>
  </conditionalFormatting>
  <conditionalFormatting sqref="I19">
    <cfRule type="expression" priority="70" dxfId="2" stopIfTrue="1">
      <formula>(L20="b")</formula>
    </cfRule>
    <cfRule type="expression" priority="71" dxfId="0" stopIfTrue="1">
      <formula>OR(I20&gt;0,I21&gt;0)</formula>
    </cfRule>
    <cfRule type="expression" priority="72" dxfId="0" stopIfTrue="1">
      <formula>AND(I19&gt;0,I22&gt;0)</formula>
    </cfRule>
  </conditionalFormatting>
  <conditionalFormatting sqref="K21:L21 I21">
    <cfRule type="expression" priority="67" dxfId="2" stopIfTrue="1">
      <formula>(L19="b")</formula>
    </cfRule>
    <cfRule type="expression" priority="68" dxfId="0" stopIfTrue="1">
      <formula>OR(I19&gt;0,I20&gt;0)</formula>
    </cfRule>
    <cfRule type="expression" priority="69" dxfId="0" stopIfTrue="1">
      <formula>AND(I18&gt;0,I21&gt;0)</formula>
    </cfRule>
  </conditionalFormatting>
  <conditionalFormatting sqref="J21">
    <cfRule type="expression" priority="64" dxfId="2" stopIfTrue="1">
      <formula>(M14="b")</formula>
    </cfRule>
    <cfRule type="expression" priority="65" dxfId="0" stopIfTrue="1">
      <formula>OR(J19&gt;0,J20&gt;0)</formula>
    </cfRule>
    <cfRule type="expression" priority="66" dxfId="0" stopIfTrue="1">
      <formula>AND(J18&gt;0,J21&gt;0)</formula>
    </cfRule>
  </conditionalFormatting>
  <conditionalFormatting sqref="I24 K24:L24">
    <cfRule type="expression" priority="61" dxfId="2" stopIfTrue="1">
      <formula>(L25="b")</formula>
    </cfRule>
    <cfRule type="expression" priority="62" dxfId="0" stopIfTrue="1">
      <formula>OR(I25&gt;0,I26&gt;0)</formula>
    </cfRule>
    <cfRule type="expression" priority="63" dxfId="0" stopIfTrue="1">
      <formula>AND(I24&gt;0,I27&gt;0)</formula>
    </cfRule>
  </conditionalFormatting>
  <conditionalFormatting sqref="J24">
    <cfRule type="expression" priority="58" dxfId="2" stopIfTrue="1">
      <formula>('rozlosování Ženy'!#REF!="b")</formula>
    </cfRule>
    <cfRule type="expression" priority="59" dxfId="0" stopIfTrue="1">
      <formula>OR(J25&gt;0,J26&gt;0)</formula>
    </cfRule>
    <cfRule type="expression" priority="60" dxfId="0" stopIfTrue="1">
      <formula>AND(J24&gt;0,J27&gt;0)</formula>
    </cfRule>
  </conditionalFormatting>
  <conditionalFormatting sqref="P6">
    <cfRule type="expression" priority="55" dxfId="2" stopIfTrue="1">
      <formula>('rozlosování Ženy'!#REF!="b")</formula>
    </cfRule>
    <cfRule type="expression" priority="56" dxfId="0" stopIfTrue="1">
      <formula>OR(P7&gt;0,P8&gt;0)</formula>
    </cfRule>
    <cfRule type="expression" priority="57" dxfId="0" stopIfTrue="1">
      <formula>AND(P6&gt;0,P9&gt;0)</formula>
    </cfRule>
  </conditionalFormatting>
  <conditionalFormatting sqref="O9:R9">
    <cfRule type="expression" priority="52" dxfId="2" stopIfTrue="1">
      <formula>(R10="b")</formula>
    </cfRule>
    <cfRule type="expression" priority="53" dxfId="0" stopIfTrue="1">
      <formula>OR(O10&gt;0,'rozlosování Ženy'!#REF!&gt;0)</formula>
    </cfRule>
    <cfRule type="expression" priority="54" dxfId="0" stopIfTrue="1">
      <formula>AND(O9&gt;0,'rozlosování Ženy'!#REF!&gt;0)</formula>
    </cfRule>
  </conditionalFormatting>
  <conditionalFormatting sqref="O11:R11">
    <cfRule type="expression" priority="49" dxfId="2" stopIfTrue="1">
      <formula>(R9="b")</formula>
    </cfRule>
    <cfRule type="expression" priority="50" dxfId="0" stopIfTrue="1">
      <formula>OR(O9&gt;0,O10&gt;0)</formula>
    </cfRule>
    <cfRule type="expression" priority="51" dxfId="0" stopIfTrue="1">
      <formula>AND(O8&gt;0,O11&gt;0)</formula>
    </cfRule>
  </conditionalFormatting>
  <conditionalFormatting sqref="O11">
    <cfRule type="expression" priority="46" dxfId="2" stopIfTrue="1">
      <formula>(R12="b")</formula>
    </cfRule>
    <cfRule type="expression" priority="47" dxfId="0" stopIfTrue="1">
      <formula>OR(O12&gt;0,O13&gt;0)</formula>
    </cfRule>
    <cfRule type="expression" priority="48" dxfId="0" stopIfTrue="1">
      <formula>AND(O11&gt;0,O14&gt;0)</formula>
    </cfRule>
  </conditionalFormatting>
  <conditionalFormatting sqref="O11">
    <cfRule type="expression" priority="43" dxfId="2" stopIfTrue="1">
      <formula>(R9="b")</formula>
    </cfRule>
    <cfRule type="expression" priority="44" dxfId="0" stopIfTrue="1">
      <formula>OR(O9&gt;0,O10&gt;0)</formula>
    </cfRule>
    <cfRule type="expression" priority="45" dxfId="0" stopIfTrue="1">
      <formula>AND(O8&gt;0,O11&gt;0)</formula>
    </cfRule>
  </conditionalFormatting>
  <conditionalFormatting sqref="O14:R14">
    <cfRule type="expression" priority="40" dxfId="2" stopIfTrue="1">
      <formula>(R15="b")</formula>
    </cfRule>
    <cfRule type="expression" priority="41" dxfId="0" stopIfTrue="1">
      <formula>OR(O15&gt;0,'rozlosování Ženy'!#REF!&gt;0)</formula>
    </cfRule>
    <cfRule type="expression" priority="42" dxfId="0" stopIfTrue="1">
      <formula>AND(O14&gt;0,'rozlosování Ženy'!#REF!&gt;0)</formula>
    </cfRule>
  </conditionalFormatting>
  <conditionalFormatting sqref="Q21:R21 O21">
    <cfRule type="expression" priority="37" dxfId="2" stopIfTrue="1">
      <formula>(R19="b")</formula>
    </cfRule>
    <cfRule type="expression" priority="38" dxfId="0" stopIfTrue="1">
      <formula>OR(O19&gt;0,O20&gt;0)</formula>
    </cfRule>
    <cfRule type="expression" priority="39" dxfId="0" stopIfTrue="1">
      <formula>AND(O18&gt;0,O21&gt;0)</formula>
    </cfRule>
  </conditionalFormatting>
  <conditionalFormatting sqref="P21">
    <cfRule type="expression" priority="34" dxfId="2" stopIfTrue="1">
      <formula>('rozlosování Ženy'!#REF!="b")</formula>
    </cfRule>
    <cfRule type="expression" priority="35" dxfId="0" stopIfTrue="1">
      <formula>OR(P19&gt;0,P20&gt;0)</formula>
    </cfRule>
    <cfRule type="expression" priority="36" dxfId="0" stopIfTrue="1">
      <formula>AND(P18&gt;0,P21&gt;0)</formula>
    </cfRule>
  </conditionalFormatting>
  <conditionalFormatting sqref="P21">
    <cfRule type="expression" priority="31" dxfId="2" stopIfTrue="1">
      <formula>(S14="b")</formula>
    </cfRule>
    <cfRule type="expression" priority="32" dxfId="0" stopIfTrue="1">
      <formula>OR(P19&gt;0,P20&gt;0)</formula>
    </cfRule>
    <cfRule type="expression" priority="33" dxfId="0" stopIfTrue="1">
      <formula>AND(P18&gt;0,P21&gt;0)</formula>
    </cfRule>
  </conditionalFormatting>
  <conditionalFormatting sqref="O24:R24">
    <cfRule type="expression" priority="28" dxfId="2" stopIfTrue="1">
      <formula>(R25="b")</formula>
    </cfRule>
    <cfRule type="expression" priority="29" dxfId="0" stopIfTrue="1">
      <formula>OR(O25&gt;0,O26&gt;0)</formula>
    </cfRule>
    <cfRule type="expression" priority="30" dxfId="0" stopIfTrue="1">
      <formula>AND(O24&gt;0,O27&gt;0)</formula>
    </cfRule>
  </conditionalFormatting>
  <conditionalFormatting sqref="Q24:R24 O24">
    <cfRule type="expression" priority="25" dxfId="2" stopIfTrue="1">
      <formula>(R22="b")</formula>
    </cfRule>
    <cfRule type="expression" priority="26" dxfId="0" stopIfTrue="1">
      <formula>OR(O22&gt;0,O23&gt;0)</formula>
    </cfRule>
    <cfRule type="expression" priority="27" dxfId="0" stopIfTrue="1">
      <formula>AND(O21&gt;0,O24&gt;0)</formula>
    </cfRule>
  </conditionalFormatting>
  <conditionalFormatting sqref="P24">
    <cfRule type="expression" priority="22" dxfId="2" stopIfTrue="1">
      <formula>(S17="b")</formula>
    </cfRule>
    <cfRule type="expression" priority="23" dxfId="0" stopIfTrue="1">
      <formula>OR(P22&gt;0,P23&gt;0)</formula>
    </cfRule>
    <cfRule type="expression" priority="24" dxfId="0" stopIfTrue="1">
      <formula>AND(P21&gt;0,P24&gt;0)</formula>
    </cfRule>
  </conditionalFormatting>
  <conditionalFormatting sqref="O16:R16">
    <cfRule type="expression" priority="19" dxfId="2" stopIfTrue="1">
      <formula>(R14="b")</formula>
    </cfRule>
    <cfRule type="expression" priority="20" dxfId="0" stopIfTrue="1">
      <formula>OR(O14&gt;0,O15&gt;0)</formula>
    </cfRule>
    <cfRule type="expression" priority="21" dxfId="0" stopIfTrue="1">
      <formula>AND(O13&gt;0,O16&gt;0)</formula>
    </cfRule>
  </conditionalFormatting>
  <conditionalFormatting sqref="O16">
    <cfRule type="expression" priority="16" dxfId="2" stopIfTrue="1">
      <formula>(R17="b")</formula>
    </cfRule>
    <cfRule type="expression" priority="17" dxfId="0" stopIfTrue="1">
      <formula>OR(O17&gt;0,O18&gt;0)</formula>
    </cfRule>
    <cfRule type="expression" priority="18" dxfId="0" stopIfTrue="1">
      <formula>AND(O16&gt;0,O19&gt;0)</formula>
    </cfRule>
  </conditionalFormatting>
  <conditionalFormatting sqref="O19 Q19:R19">
    <cfRule type="expression" priority="13" dxfId="2" stopIfTrue="1">
      <formula>(R20="b")</formula>
    </cfRule>
    <cfRule type="expression" priority="14" dxfId="0" stopIfTrue="1">
      <formula>OR(O20&gt;0,O21&gt;0)</formula>
    </cfRule>
    <cfRule type="expression" priority="15" dxfId="0" stopIfTrue="1">
      <formula>AND(O19&gt;0,O22&gt;0)</formula>
    </cfRule>
  </conditionalFormatting>
  <conditionalFormatting sqref="P19">
    <cfRule type="expression" priority="10" dxfId="2" stopIfTrue="1">
      <formula>('rozlosování Ženy'!#REF!="b")</formula>
    </cfRule>
    <cfRule type="expression" priority="11" dxfId="0" stopIfTrue="1">
      <formula>OR(P20&gt;0,P21&gt;0)</formula>
    </cfRule>
    <cfRule type="expression" priority="12" dxfId="0" stopIfTrue="1">
      <formula>AND(P19&gt;0,P22&gt;0)</formula>
    </cfRule>
  </conditionalFormatting>
  <conditionalFormatting sqref="O14 Q14:R14">
    <cfRule type="expression" priority="7" dxfId="2" stopIfTrue="1">
      <formula>(R15="b")</formula>
    </cfRule>
    <cfRule type="expression" priority="8" dxfId="0" stopIfTrue="1">
      <formula>OR(O15&gt;0,O16&gt;0)</formula>
    </cfRule>
    <cfRule type="expression" priority="9" dxfId="0" stopIfTrue="1">
      <formula>AND(O14&gt;0,O17&gt;0)</formula>
    </cfRule>
  </conditionalFormatting>
  <conditionalFormatting sqref="O14">
    <cfRule type="expression" priority="4" dxfId="2" stopIfTrue="1">
      <formula>(R12="b")</formula>
    </cfRule>
    <cfRule type="expression" priority="5" dxfId="0" stopIfTrue="1">
      <formula>OR(O12&gt;0,O13&gt;0)</formula>
    </cfRule>
    <cfRule type="expression" priority="6" dxfId="0" stopIfTrue="1">
      <formula>AND(O11&gt;0,O14&gt;0)</formula>
    </cfRule>
  </conditionalFormatting>
  <conditionalFormatting sqref="P14">
    <cfRule type="expression" priority="1" dxfId="2" stopIfTrue="1">
      <formula>(S10="b")</formula>
    </cfRule>
    <cfRule type="expression" priority="2" dxfId="0" stopIfTrue="1">
      <formula>OR(P15&gt;0,P16&gt;0)</formula>
    </cfRule>
    <cfRule type="expression" priority="3" dxfId="0" stopIfTrue="1">
      <formula>AND(P14&gt;0,P17&gt;0)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spravce</cp:lastModifiedBy>
  <cp:lastPrinted>2011-03-18T09:42:20Z</cp:lastPrinted>
  <dcterms:created xsi:type="dcterms:W3CDTF">2004-11-13T12:05:29Z</dcterms:created>
  <dcterms:modified xsi:type="dcterms:W3CDTF">2014-05-26T11:20:40Z</dcterms:modified>
  <cp:category/>
  <cp:version/>
  <cp:contentType/>
  <cp:contentStatus/>
</cp:coreProperties>
</file>